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filterPrivacy="1"/>
  <bookViews>
    <workbookView xWindow="0" yWindow="0" windowWidth="28800" windowHeight="12135"/>
  </bookViews>
  <sheets>
    <sheet name="ATS" sheetId="3" r:id="rId1"/>
  </sheets>
  <definedNames>
    <definedName name="_xlnm._FilterDatabase" localSheetId="0" hidden="1">ATS!$A$5:$AG$5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H73" i="3" l="1"/>
  <c r="AJ73" i="3" s="1"/>
  <c r="AH176" i="3"/>
  <c r="AJ176" i="3" s="1"/>
  <c r="AH104" i="3"/>
  <c r="AJ104" i="3" s="1"/>
  <c r="AH175" i="3"/>
  <c r="AJ175" i="3" s="1"/>
  <c r="AH53" i="3"/>
  <c r="AJ53" i="3" s="1"/>
  <c r="AH86" i="3"/>
  <c r="AJ86" i="3" s="1"/>
  <c r="AH21" i="3"/>
  <c r="AJ21" i="3" s="1"/>
  <c r="AH62" i="3"/>
  <c r="AJ62" i="3" s="1"/>
  <c r="AH98" i="3"/>
  <c r="AJ98" i="3" s="1"/>
  <c r="AH46" i="3"/>
  <c r="AJ46" i="3" s="1"/>
  <c r="AH184" i="3"/>
  <c r="AJ184" i="3" s="1"/>
  <c r="AH85" i="3"/>
  <c r="AJ85" i="3" s="1"/>
  <c r="AH56" i="3"/>
  <c r="AJ56" i="3" s="1"/>
  <c r="AH123" i="3"/>
  <c r="AJ123" i="3" s="1"/>
  <c r="AH63" i="3"/>
  <c r="AJ63" i="3" s="1"/>
  <c r="AH18" i="3"/>
  <c r="AJ18" i="3" s="1"/>
  <c r="AH134" i="3"/>
  <c r="AJ134" i="3" s="1"/>
  <c r="AH101" i="3"/>
  <c r="AJ101" i="3" s="1"/>
  <c r="AH121" i="3"/>
  <c r="AJ121" i="3" s="1"/>
  <c r="AH92" i="3"/>
  <c r="AJ92" i="3" s="1"/>
  <c r="AH149" i="3"/>
  <c r="AJ149" i="3" s="1"/>
  <c r="AH28" i="3"/>
  <c r="AJ28" i="3" s="1"/>
  <c r="AH165" i="3"/>
  <c r="AJ165" i="3" s="1"/>
  <c r="AH185" i="3"/>
  <c r="AJ185" i="3" s="1"/>
  <c r="AH141" i="3"/>
  <c r="AJ141" i="3" s="1"/>
  <c r="AH122" i="3"/>
  <c r="AJ122" i="3" s="1"/>
  <c r="AH6" i="3"/>
  <c r="AH138" i="3"/>
  <c r="AJ138" i="3" s="1"/>
  <c r="AH55" i="3"/>
  <c r="AJ55" i="3" s="1"/>
  <c r="AH20" i="3"/>
  <c r="AJ20" i="3" s="1"/>
  <c r="AH133" i="3"/>
  <c r="AJ133" i="3" s="1"/>
  <c r="AH189" i="3"/>
  <c r="AJ189" i="3" s="1"/>
  <c r="AH79" i="3"/>
  <c r="AJ79" i="3" s="1"/>
  <c r="AH71" i="3"/>
  <c r="AJ71" i="3" s="1"/>
  <c r="AH150" i="3"/>
  <c r="AH161" i="3"/>
  <c r="AJ161" i="3" s="1"/>
  <c r="AH32" i="3"/>
  <c r="AJ32" i="3" s="1"/>
  <c r="AH160" i="3"/>
  <c r="AJ160" i="3" s="1"/>
  <c r="AH152" i="3"/>
  <c r="AJ152" i="3" s="1"/>
  <c r="AH15" i="3"/>
  <c r="AJ15" i="3" s="1"/>
  <c r="AH64" i="3"/>
  <c r="AJ64" i="3" s="1"/>
  <c r="AH177" i="3"/>
  <c r="AJ177" i="3" s="1"/>
  <c r="AH33" i="3"/>
  <c r="AJ33" i="3" s="1"/>
  <c r="AH31" i="3"/>
  <c r="AJ31" i="3" s="1"/>
  <c r="AH42" i="3"/>
  <c r="AJ42" i="3" s="1"/>
  <c r="AH77" i="3"/>
  <c r="AJ77" i="3" s="1"/>
  <c r="AH173" i="3"/>
  <c r="AJ173" i="3" s="1"/>
  <c r="AH174" i="3"/>
  <c r="AJ174" i="3" s="1"/>
  <c r="AH183" i="3"/>
  <c r="AJ183" i="3" s="1"/>
  <c r="AH78" i="3"/>
  <c r="AJ78" i="3" s="1"/>
  <c r="AH179" i="3"/>
  <c r="AJ179" i="3" s="1"/>
  <c r="AH7" i="3"/>
  <c r="AJ7" i="3" s="1"/>
  <c r="AH88" i="3"/>
  <c r="AJ88" i="3" s="1"/>
  <c r="AH25" i="3"/>
  <c r="AJ25" i="3" s="1"/>
  <c r="AH17" i="3"/>
  <c r="AJ17" i="3" s="1"/>
  <c r="AH132" i="3"/>
  <c r="AJ132" i="3" s="1"/>
  <c r="AH12" i="3"/>
  <c r="AJ12" i="3" s="1"/>
  <c r="AH120" i="3"/>
  <c r="AJ120" i="3" s="1"/>
  <c r="AH158" i="3"/>
  <c r="AJ158" i="3" s="1"/>
  <c r="AH124" i="3"/>
  <c r="AJ124" i="3" s="1"/>
  <c r="AH144" i="3"/>
  <c r="AJ144" i="3" s="1"/>
  <c r="AH126" i="3"/>
  <c r="AJ126" i="3" s="1"/>
  <c r="AH167" i="3"/>
  <c r="AJ167" i="3" s="1"/>
  <c r="AH128" i="3"/>
  <c r="AJ128" i="3" s="1"/>
  <c r="AH22" i="3"/>
  <c r="AJ22" i="3" s="1"/>
  <c r="AH14" i="3"/>
  <c r="AJ14" i="3" s="1"/>
  <c r="AH178" i="3"/>
  <c r="AJ178" i="3" s="1"/>
  <c r="AH50" i="3"/>
  <c r="AJ50" i="3" s="1"/>
  <c r="AH186" i="3"/>
  <c r="AJ186" i="3" s="1"/>
  <c r="AH188" i="3"/>
  <c r="AJ188" i="3" s="1"/>
  <c r="AH93" i="3"/>
  <c r="AJ93" i="3" s="1"/>
  <c r="AH70" i="3"/>
  <c r="AJ70" i="3" s="1"/>
  <c r="AH109" i="3"/>
  <c r="AJ109" i="3" s="1"/>
  <c r="AH145" i="3"/>
  <c r="AJ145" i="3" s="1"/>
  <c r="AH111" i="3"/>
  <c r="AJ111" i="3" s="1"/>
  <c r="AH97" i="3"/>
  <c r="AJ97" i="3" s="1"/>
  <c r="AH30" i="3"/>
  <c r="AJ30" i="3" s="1"/>
  <c r="AH117" i="3"/>
  <c r="AJ117" i="3" s="1"/>
  <c r="AH91" i="3"/>
  <c r="AJ91" i="3" s="1"/>
  <c r="AH51" i="3"/>
  <c r="AJ51" i="3" s="1"/>
  <c r="AH155" i="3"/>
  <c r="AJ155" i="3" s="1"/>
  <c r="AH159" i="3"/>
  <c r="AJ159" i="3" s="1"/>
  <c r="AH142" i="3"/>
  <c r="AJ142" i="3" s="1"/>
  <c r="AH163" i="3"/>
  <c r="AJ163" i="3" s="1"/>
  <c r="AH146" i="3"/>
  <c r="AJ146" i="3" s="1"/>
  <c r="AH127" i="3"/>
  <c r="AJ127" i="3" s="1"/>
  <c r="AH181" i="3"/>
  <c r="AJ181" i="3" s="1"/>
  <c r="AH182" i="3"/>
  <c r="AJ182" i="3" s="1"/>
  <c r="AH153" i="3"/>
  <c r="AJ153" i="3" s="1"/>
  <c r="AH24" i="3"/>
  <c r="AJ24" i="3" s="1"/>
  <c r="AH162" i="3"/>
  <c r="AJ162" i="3" s="1"/>
  <c r="AH113" i="3"/>
  <c r="AJ113" i="3" s="1"/>
  <c r="AH59" i="3"/>
  <c r="AJ59" i="3" s="1"/>
  <c r="AH154" i="3"/>
  <c r="AJ154" i="3" s="1"/>
  <c r="AH29" i="3"/>
  <c r="AJ29" i="3" s="1"/>
  <c r="AH81" i="3"/>
  <c r="AJ81" i="3" s="1"/>
  <c r="AH13" i="3"/>
  <c r="AJ13" i="3" s="1"/>
  <c r="AH166" i="3"/>
  <c r="AJ166" i="3" s="1"/>
  <c r="AH75" i="3"/>
  <c r="AJ75" i="3" s="1"/>
  <c r="AH49" i="3"/>
  <c r="AJ49" i="3" s="1"/>
  <c r="AH16" i="3"/>
  <c r="AJ16" i="3" s="1"/>
  <c r="AH180" i="3"/>
  <c r="AJ180" i="3" s="1"/>
  <c r="AH23" i="3"/>
  <c r="AJ23" i="3" s="1"/>
  <c r="AH68" i="3"/>
  <c r="AJ68" i="3" s="1"/>
  <c r="AH74" i="3"/>
  <c r="AJ74" i="3" s="1"/>
  <c r="AH83" i="3"/>
  <c r="AJ83" i="3" s="1"/>
  <c r="AH58" i="3"/>
  <c r="AJ58" i="3" s="1"/>
  <c r="AH10" i="3"/>
  <c r="AJ10" i="3" s="1"/>
  <c r="AH156" i="3"/>
  <c r="AJ156" i="3" s="1"/>
  <c r="AH94" i="3"/>
  <c r="AJ94" i="3" s="1"/>
  <c r="AH37" i="3"/>
  <c r="AJ37" i="3" s="1"/>
  <c r="AH148" i="3"/>
  <c r="AJ148" i="3" s="1"/>
  <c r="AH39" i="3"/>
  <c r="AJ39" i="3" s="1"/>
  <c r="AH36" i="3"/>
  <c r="AJ36" i="3" s="1"/>
  <c r="AH41" i="3"/>
  <c r="AJ41" i="3" s="1"/>
  <c r="AH168" i="3"/>
  <c r="AJ168" i="3" s="1"/>
  <c r="AH147" i="3"/>
  <c r="AJ147" i="3" s="1"/>
  <c r="AH34" i="3"/>
  <c r="AJ34" i="3" s="1"/>
  <c r="AH40" i="3"/>
  <c r="AJ40" i="3" s="1"/>
  <c r="AH19" i="3"/>
  <c r="AJ19" i="3" s="1"/>
  <c r="AH105" i="3"/>
  <c r="AJ105" i="3" s="1"/>
  <c r="AH100" i="3"/>
  <c r="AJ100" i="3" s="1"/>
  <c r="AH107" i="3"/>
  <c r="AJ107" i="3" s="1"/>
  <c r="AH170" i="3"/>
  <c r="AJ170" i="3" s="1"/>
  <c r="AH140" i="3"/>
  <c r="AJ140" i="3" s="1"/>
  <c r="AH57" i="3"/>
  <c r="AJ57" i="3" s="1"/>
  <c r="AH103" i="3"/>
  <c r="AJ103" i="3" s="1"/>
  <c r="AH95" i="3"/>
  <c r="AJ95" i="3" s="1"/>
  <c r="AH157" i="3"/>
  <c r="AJ157" i="3" s="1"/>
  <c r="AH87" i="3"/>
  <c r="AJ87" i="3" s="1"/>
  <c r="AH72" i="3"/>
  <c r="AJ72" i="3" s="1"/>
  <c r="AH96" i="3"/>
  <c r="AJ96" i="3" s="1"/>
  <c r="AH48" i="3"/>
  <c r="AJ48" i="3" s="1"/>
  <c r="AH171" i="3"/>
  <c r="AJ171" i="3" s="1"/>
  <c r="AH99" i="3"/>
  <c r="AJ99" i="3" s="1"/>
  <c r="AH151" i="3"/>
  <c r="AJ151" i="3" s="1"/>
  <c r="AH135" i="3"/>
  <c r="AJ135" i="3" s="1"/>
  <c r="AH136" i="3"/>
  <c r="AJ136" i="3" s="1"/>
  <c r="AH137" i="3"/>
  <c r="AJ137" i="3" s="1"/>
  <c r="AH102" i="3"/>
  <c r="AJ102" i="3" s="1"/>
  <c r="AH110" i="3"/>
  <c r="AJ110" i="3" s="1"/>
  <c r="AH172" i="3"/>
  <c r="AJ172" i="3" s="1"/>
  <c r="AH129" i="3"/>
  <c r="AJ129" i="3" s="1"/>
  <c r="AH130" i="3"/>
  <c r="AJ130" i="3" s="1"/>
  <c r="AH90" i="3"/>
  <c r="AJ90" i="3" s="1"/>
  <c r="AH66" i="3"/>
  <c r="AJ66" i="3" s="1"/>
  <c r="AH118" i="3"/>
  <c r="AJ118" i="3" s="1"/>
  <c r="AH67" i="3"/>
  <c r="AJ67" i="3" s="1"/>
  <c r="AH11" i="3"/>
  <c r="AJ11" i="3" s="1"/>
  <c r="AH169" i="3"/>
  <c r="AJ169" i="3" s="1"/>
  <c r="AH8" i="3"/>
  <c r="AJ8" i="3" s="1"/>
  <c r="AH139" i="3"/>
  <c r="AJ139" i="3" s="1"/>
  <c r="AH76" i="3"/>
  <c r="AJ76" i="3" s="1"/>
  <c r="AH65" i="3"/>
  <c r="AJ65" i="3" s="1"/>
  <c r="AH52" i="3"/>
  <c r="AJ52" i="3" s="1"/>
  <c r="AH45" i="3"/>
  <c r="AJ45" i="3" s="1"/>
  <c r="AH131" i="3"/>
  <c r="AJ131" i="3" s="1"/>
  <c r="AH61" i="3"/>
  <c r="AJ61" i="3" s="1"/>
  <c r="AH119" i="3"/>
  <c r="AJ119" i="3" s="1"/>
  <c r="AH35" i="3"/>
  <c r="AJ35" i="3" s="1"/>
  <c r="AH26" i="3"/>
  <c r="AJ26" i="3" s="1"/>
  <c r="AH84" i="3"/>
  <c r="AJ84" i="3" s="1"/>
  <c r="AH27" i="3"/>
  <c r="AJ27" i="3" s="1"/>
  <c r="AH116" i="3"/>
  <c r="AJ116" i="3" s="1"/>
  <c r="AH47" i="3"/>
  <c r="AJ47" i="3" s="1"/>
  <c r="AH112" i="3"/>
  <c r="AJ112" i="3" s="1"/>
  <c r="AH89" i="3"/>
  <c r="AJ89" i="3" s="1"/>
  <c r="AH54" i="3"/>
  <c r="AJ54" i="3" s="1"/>
  <c r="AH82" i="3"/>
  <c r="AJ82" i="3" s="1"/>
  <c r="AH69" i="3"/>
  <c r="AJ69" i="3" s="1"/>
  <c r="AH164" i="3"/>
  <c r="AJ164" i="3" s="1"/>
  <c r="AH43" i="3"/>
  <c r="AJ43" i="3" s="1"/>
  <c r="AH44" i="3"/>
  <c r="AJ44" i="3" s="1"/>
  <c r="AH108" i="3"/>
  <c r="AJ108" i="3" s="1"/>
  <c r="AH143" i="3"/>
  <c r="AJ143" i="3" s="1"/>
  <c r="AH125" i="3"/>
  <c r="AJ125" i="3" s="1"/>
  <c r="AH115" i="3"/>
  <c r="AJ115" i="3" s="1"/>
  <c r="AH38" i="3"/>
  <c r="AJ38" i="3" s="1"/>
  <c r="AH80" i="3"/>
  <c r="AJ80" i="3" s="1"/>
  <c r="AH114" i="3"/>
  <c r="AJ114" i="3" s="1"/>
  <c r="AH9" i="3"/>
  <c r="AJ9" i="3" s="1"/>
  <c r="AH187" i="3"/>
  <c r="AJ187" i="3" s="1"/>
  <c r="AH60" i="3"/>
  <c r="AJ60" i="3" s="1"/>
  <c r="AH106" i="3"/>
  <c r="AJ106" i="3" s="1"/>
  <c r="AH4" i="3" l="1"/>
  <c r="AJ150" i="3"/>
  <c r="AJ6" i="3"/>
  <c r="AJ4" i="3" s="1"/>
</calcChain>
</file>

<file path=xl/sharedStrings.xml><?xml version="1.0" encoding="utf-8"?>
<sst xmlns="http://schemas.openxmlformats.org/spreadsheetml/2006/main" count="953" uniqueCount="345">
  <si>
    <t>29879_110</t>
  </si>
  <si>
    <t>HELLY HANSEN W PS VERTEX STRETCH MIDLAYER</t>
  </si>
  <si>
    <t>S</t>
  </si>
  <si>
    <t>29763_110</t>
  </si>
  <si>
    <t>HELLY HANSEN RESORT VERTEX STRETCH MIDLAYER</t>
  </si>
  <si>
    <t>2XS</t>
  </si>
  <si>
    <t>20483_991</t>
  </si>
  <si>
    <t>HELLY HANSEN ACTION HD 3L PANT</t>
  </si>
  <si>
    <t>M</t>
  </si>
  <si>
    <t>2XLS</t>
  </si>
  <si>
    <t>29716_110</t>
  </si>
  <si>
    <t>HELLY HANSEN W MAPLE INS PANT</t>
  </si>
  <si>
    <t>LS</t>
  </si>
  <si>
    <t>29869_990</t>
  </si>
  <si>
    <t>HELLY HANSEN W MAPLE 3L SHELL PANT</t>
  </si>
  <si>
    <t>XL</t>
  </si>
  <si>
    <t>29867_110</t>
  </si>
  <si>
    <t>HELLY HANSEN W MAPLE 3L SHELL JACKET</t>
  </si>
  <si>
    <t>20831_599</t>
  </si>
  <si>
    <t>HELLY HANSEN W EAGLE 3L SHELL JACKET</t>
  </si>
  <si>
    <t>20521_990</t>
  </si>
  <si>
    <t>HELLY HANSEN W CLUB LEGENDARY PANT</t>
  </si>
  <si>
    <t>20984_991</t>
  </si>
  <si>
    <t>HELLY HANSEN W BIRCH INS JACKET CMB</t>
  </si>
  <si>
    <t>29340_996</t>
  </si>
  <si>
    <t>HELLY HANSEN MAPLE INS JACKET</t>
  </si>
  <si>
    <t>3XL</t>
  </si>
  <si>
    <t>4XL</t>
  </si>
  <si>
    <t>29868_110</t>
  </si>
  <si>
    <t>HELLY HANSEN MAPLE 3L SHELL PANT</t>
  </si>
  <si>
    <t>XS</t>
  </si>
  <si>
    <t>20326_110</t>
  </si>
  <si>
    <t>HELLY HANSEN W PS LT INSULATOR VEST</t>
  </si>
  <si>
    <t>L</t>
  </si>
  <si>
    <t>29341_116</t>
  </si>
  <si>
    <t>HELLY HANSEN W MAPLE INS JACKET</t>
  </si>
  <si>
    <t>29341_996</t>
  </si>
  <si>
    <t>29869_110</t>
  </si>
  <si>
    <t>29880_990</t>
  </si>
  <si>
    <t>HELLY HANSEN TOWER 19 MT JACKET</t>
  </si>
  <si>
    <t>20852_955</t>
  </si>
  <si>
    <t>HELLY HANSEN SEQUOIA INS JACKET R</t>
  </si>
  <si>
    <t>29881_991</t>
  </si>
  <si>
    <t>HELLY HANSEN MIDSTATION FZ MT PANT</t>
  </si>
  <si>
    <t>29717_110</t>
  </si>
  <si>
    <t>HELLY HANSEN MAPLE INS PANT</t>
  </si>
  <si>
    <t>29717_557</t>
  </si>
  <si>
    <t>XLS</t>
  </si>
  <si>
    <t>29717_990</t>
  </si>
  <si>
    <t>29340_000</t>
  </si>
  <si>
    <t>29340_110</t>
  </si>
  <si>
    <t>29340_557</t>
  </si>
  <si>
    <t>29868_557</t>
  </si>
  <si>
    <t>29866_000</t>
  </si>
  <si>
    <t>HELLY HANSEN MAPLE 3L SHELL JACKET</t>
  </si>
  <si>
    <t>20520_990</t>
  </si>
  <si>
    <t>HELLY HANSEN CLUB LEGENDARY PANT</t>
  </si>
  <si>
    <t>29355_558</t>
  </si>
  <si>
    <t>HELLY HANSEN W SEQUOIA 60G</t>
  </si>
  <si>
    <t>29345_162</t>
  </si>
  <si>
    <t>HELLY HANSEN W RESORT SOFTSHELL JACKET 2.0</t>
  </si>
  <si>
    <t>2XL</t>
  </si>
  <si>
    <t>20168_910</t>
  </si>
  <si>
    <t>HELLY HANSEN W PS HYBRID INSULATOR 2.0</t>
  </si>
  <si>
    <t>29158_161</t>
  </si>
  <si>
    <t>HELLY HANSEN W INS SEQUOIA JACKET</t>
  </si>
  <si>
    <t>29158_162</t>
  </si>
  <si>
    <t>29158_164</t>
  </si>
  <si>
    <t>HELLY HANSEN W DOPPELBOCK SHELL JACKET</t>
  </si>
  <si>
    <t>20412_163</t>
  </si>
  <si>
    <t>20412_992</t>
  </si>
  <si>
    <t>29354_162</t>
  </si>
  <si>
    <t>HELLY HANSEN SEQUOIA 60G</t>
  </si>
  <si>
    <t>29354_517</t>
  </si>
  <si>
    <t>29290_162</t>
  </si>
  <si>
    <t>HELLY HANSEN RESORT SOFTSHELL VEST 2.0</t>
  </si>
  <si>
    <t>29344_162</t>
  </si>
  <si>
    <t>HELLY HANSEN RESORT SOFTSHELL JACKET 2.0</t>
  </si>
  <si>
    <t>20409_162</t>
  </si>
  <si>
    <t>HELLY HANSEN PS ST INSULATOR</t>
  </si>
  <si>
    <t>20167_910</t>
  </si>
  <si>
    <t>HELLY HANSEN PS HYBRID INSULATOR 2.0</t>
  </si>
  <si>
    <t>29157_984</t>
  </si>
  <si>
    <t>HELLY HANSEN INS SEQUOIA JACKET</t>
  </si>
  <si>
    <t>29157_990</t>
  </si>
  <si>
    <t>29369_115</t>
  </si>
  <si>
    <t>HELLY HANSEN W TWIG SHIRT</t>
  </si>
  <si>
    <t>29160_225</t>
  </si>
  <si>
    <t>HELLY HANSEN W SEQUOIA SHELL JACKET</t>
  </si>
  <si>
    <t>29160_558</t>
  </si>
  <si>
    <t>29160_995</t>
  </si>
  <si>
    <t>29355_225</t>
  </si>
  <si>
    <t>29355_557</t>
  </si>
  <si>
    <t>29355_991</t>
  </si>
  <si>
    <t>29355_995</t>
  </si>
  <si>
    <t>29346_162</t>
  </si>
  <si>
    <t>HELLY HANSEN W RESORT SOFTSHELL VEST 2.0</t>
  </si>
  <si>
    <t>29996_997</t>
  </si>
  <si>
    <t>HELLY HANSEN W RESORT HYBRID SOFTSHELL</t>
  </si>
  <si>
    <t>29204_516</t>
  </si>
  <si>
    <t>HELLY HANSEN W REDWOOD INS PANT</t>
  </si>
  <si>
    <t>29204_990</t>
  </si>
  <si>
    <t>SS</t>
  </si>
  <si>
    <t>29204_992</t>
  </si>
  <si>
    <t>20410_110</t>
  </si>
  <si>
    <t>HELLY HANSEN W PS ST INSULATOR</t>
  </si>
  <si>
    <t>20410_990</t>
  </si>
  <si>
    <t>20406_110</t>
  </si>
  <si>
    <t>HELLY HANSEN W PS ST HOODED INSULATOR</t>
  </si>
  <si>
    <t>20406_162</t>
  </si>
  <si>
    <t>20168_110</t>
  </si>
  <si>
    <t>20168_162</t>
  </si>
  <si>
    <t>20168_997</t>
  </si>
  <si>
    <t>29158_225</t>
  </si>
  <si>
    <t>29158_517</t>
  </si>
  <si>
    <t>29158_558</t>
  </si>
  <si>
    <t>29158_991</t>
  </si>
  <si>
    <t>29158_996</t>
  </si>
  <si>
    <t>29158_997</t>
  </si>
  <si>
    <t>29875_516</t>
  </si>
  <si>
    <t>HELLY HANSEN JR. FALCON FULL ZIP PANT 2.0</t>
  </si>
  <si>
    <t>20060_980</t>
  </si>
  <si>
    <t>HELLY HANSEN JR GAZELLE HYBRID JACKET</t>
  </si>
  <si>
    <t>29876_163</t>
  </si>
  <si>
    <t>HELLY HANSEN UNIBOCK SHELL JACKET</t>
  </si>
  <si>
    <t>29876_225</t>
  </si>
  <si>
    <t>29876_992</t>
  </si>
  <si>
    <t>29159_162</t>
  </si>
  <si>
    <t>HELLY HANSEN SEQUOIA SHELL JACKET</t>
  </si>
  <si>
    <t>29159_409</t>
  </si>
  <si>
    <t>29159_517</t>
  </si>
  <si>
    <t>29159_990</t>
  </si>
  <si>
    <t>29159_991</t>
  </si>
  <si>
    <t>29159_995</t>
  </si>
  <si>
    <t>29354_557</t>
  </si>
  <si>
    <t>29354_990</t>
  </si>
  <si>
    <t>29354_991</t>
  </si>
  <si>
    <t>29354_998</t>
  </si>
  <si>
    <t>29290_110</t>
  </si>
  <si>
    <t>29344_557</t>
  </si>
  <si>
    <t>28933_163</t>
  </si>
  <si>
    <t>HELLY HANSEN RESORT FRASER SHIRT LS</t>
  </si>
  <si>
    <t>29203_516</t>
  </si>
  <si>
    <t>HELLY HANSEN REDWOOD INS PANT</t>
  </si>
  <si>
    <t>29203_557</t>
  </si>
  <si>
    <t>29203_990</t>
  </si>
  <si>
    <t>20350_990</t>
  </si>
  <si>
    <t>HELLY HANSEN RACE PENGUIN COAT</t>
  </si>
  <si>
    <t>20409_990</t>
  </si>
  <si>
    <t>20409_997</t>
  </si>
  <si>
    <t>20405_516</t>
  </si>
  <si>
    <t>HELLY HANSEN PS ST HOODED INSULATOR</t>
  </si>
  <si>
    <t>20405_992</t>
  </si>
  <si>
    <t>20167_110</t>
  </si>
  <si>
    <t>20167_160</t>
  </si>
  <si>
    <t>20167_992</t>
  </si>
  <si>
    <t>29502_557</t>
  </si>
  <si>
    <t>HELLY HANSEN PINE RACE PUFFY</t>
  </si>
  <si>
    <t>29350_162</t>
  </si>
  <si>
    <t>HELLY HANSEN PINE PUFFY JACKET</t>
  </si>
  <si>
    <t>29032_990</t>
  </si>
  <si>
    <t>HELLY HANSEN PILSNER PANT</t>
  </si>
  <si>
    <t>29032_991</t>
  </si>
  <si>
    <t>29997_000</t>
  </si>
  <si>
    <t>HELLY HANSEN MODERN PANT</t>
  </si>
  <si>
    <t>2XSS</t>
  </si>
  <si>
    <t>MS</t>
  </si>
  <si>
    <t>29157_161</t>
  </si>
  <si>
    <t>29157_162</t>
  </si>
  <si>
    <t>29157_164</t>
  </si>
  <si>
    <t>29157_225</t>
  </si>
  <si>
    <t>29157_517</t>
  </si>
  <si>
    <t>29157_557</t>
  </si>
  <si>
    <t>29157_558</t>
  </si>
  <si>
    <t>29157_993</t>
  </si>
  <si>
    <t>29157_997</t>
  </si>
  <si>
    <t>20411_225</t>
  </si>
  <si>
    <t>HELLY HANSEN DOPPELBOCK SHELL JACKET</t>
  </si>
  <si>
    <t>20048_162</t>
  </si>
  <si>
    <t>HELLY HANSEN BIRCH SHELL JACKET</t>
  </si>
  <si>
    <t>20048_516</t>
  </si>
  <si>
    <t>20050_990</t>
  </si>
  <si>
    <t>HELLY HANSEN BIRCH INS JACKET</t>
  </si>
  <si>
    <t>29348_162</t>
  </si>
  <si>
    <t>HELLY HANSEN W RESORT HYBRID INSULATOR</t>
  </si>
  <si>
    <t>27509_990</t>
  </si>
  <si>
    <t>HELLY HANSEN NEW RESORT SOFTSHELL</t>
  </si>
  <si>
    <t>29716_557</t>
  </si>
  <si>
    <t>29341_000</t>
  </si>
  <si>
    <t>29341_110</t>
  </si>
  <si>
    <t>29869_557</t>
  </si>
  <si>
    <t>29867_116</t>
  </si>
  <si>
    <t>29867_990</t>
  </si>
  <si>
    <t>29340_116</t>
  </si>
  <si>
    <t>29340_990</t>
  </si>
  <si>
    <t>29866_110</t>
  </si>
  <si>
    <t>20561_990</t>
  </si>
  <si>
    <t>HELLY HANSEN M BEECH PANT</t>
  </si>
  <si>
    <t>20520_597</t>
  </si>
  <si>
    <t>29345_110</t>
  </si>
  <si>
    <t>20351_990</t>
  </si>
  <si>
    <t>HELLY HANSEN JR RACE PENGUIN COAT</t>
  </si>
  <si>
    <t>29354_164</t>
  </si>
  <si>
    <t>29290_990</t>
  </si>
  <si>
    <t>20409_110</t>
  </si>
  <si>
    <t>20167_163</t>
  </si>
  <si>
    <t>29157_991</t>
  </si>
  <si>
    <t>29160_990</t>
  </si>
  <si>
    <t>29346_110</t>
  </si>
  <si>
    <t>29204_162</t>
  </si>
  <si>
    <t>29204_557</t>
  </si>
  <si>
    <t>XSS</t>
  </si>
  <si>
    <t>20410_162</t>
  </si>
  <si>
    <t>20547_990</t>
  </si>
  <si>
    <t>HELLY HANSEN W MM HYBRID INSULATOR JACKET</t>
  </si>
  <si>
    <t>29876_160</t>
  </si>
  <si>
    <t>29876_166</t>
  </si>
  <si>
    <t>29876_990</t>
  </si>
  <si>
    <t>29159_164</t>
  </si>
  <si>
    <t>20167_162</t>
  </si>
  <si>
    <t>29032_556</t>
  </si>
  <si>
    <t>XSL</t>
  </si>
  <si>
    <t>29327_990</t>
  </si>
  <si>
    <t>HELLY HANSEN MULE COACH BIB</t>
  </si>
  <si>
    <t>29157_910</t>
  </si>
  <si>
    <t>20411_992</t>
  </si>
  <si>
    <t>29716_990</t>
  </si>
  <si>
    <t>20521_597</t>
  </si>
  <si>
    <t>29866_116</t>
  </si>
  <si>
    <t>XS/S</t>
  </si>
  <si>
    <t>25761_994</t>
  </si>
  <si>
    <t>HELLY HANSEN DINGHY NEOPRENE TOP 2/1</t>
  </si>
  <si>
    <t>29355_950</t>
  </si>
  <si>
    <t>29355_990</t>
  </si>
  <si>
    <t>29160_164</t>
  </si>
  <si>
    <t>20168_163</t>
  </si>
  <si>
    <t>20168_557</t>
  </si>
  <si>
    <t>20168_992</t>
  </si>
  <si>
    <t>29164_991</t>
  </si>
  <si>
    <t>HELLY HANSEN W PILSNER PANT</t>
  </si>
  <si>
    <t>29158_910</t>
  </si>
  <si>
    <t>29876_142</t>
  </si>
  <si>
    <t>29159_557</t>
  </si>
  <si>
    <t>29354_993</t>
  </si>
  <si>
    <t>29354_995</t>
  </si>
  <si>
    <t>29354_996</t>
  </si>
  <si>
    <t>29203_992</t>
  </si>
  <si>
    <t>20409_992</t>
  </si>
  <si>
    <t>20167_990</t>
  </si>
  <si>
    <t>20187_162</t>
  </si>
  <si>
    <t>HELLY HANSEN BIRCH 2L SHELL JACKET</t>
  </si>
  <si>
    <t>20057_115</t>
  </si>
  <si>
    <t>HELLY HANSEN W TWIG LT SHIRT</t>
  </si>
  <si>
    <t>M/L</t>
  </si>
  <si>
    <t>29158_995</t>
  </si>
  <si>
    <t>29203_950</t>
  </si>
  <si>
    <t>29868_990</t>
  </si>
  <si>
    <t>XL/2X</t>
  </si>
  <si>
    <t>29190_160</t>
  </si>
  <si>
    <t>HELLY HANSEN RAIN CAPE</t>
  </si>
  <si>
    <t>29501_990</t>
  </si>
  <si>
    <t>HELLY HANSEN PENGUIN PUFF COAT</t>
  </si>
  <si>
    <t>HELLY HANSEN IPA VEST PACK</t>
  </si>
  <si>
    <t>29045_990</t>
  </si>
  <si>
    <t>HELLY HANSEN JR FORCE FULL ZIP PANT</t>
  </si>
  <si>
    <t>29504_990</t>
  </si>
  <si>
    <t>HELLY HANSEN JR PENGUIN PUFF COAT</t>
  </si>
  <si>
    <t>28924_990</t>
  </si>
  <si>
    <t>S/M</t>
  </si>
  <si>
    <t>20407_110</t>
  </si>
  <si>
    <t>HELLY HANSEN PS LT ST HOODED INSULATOR</t>
  </si>
  <si>
    <t>29203_900</t>
  </si>
  <si>
    <t>29190_990</t>
  </si>
  <si>
    <t>MENS</t>
  </si>
  <si>
    <t>WOMENS</t>
  </si>
  <si>
    <t>JUNIOR</t>
  </si>
  <si>
    <t>SHORT/LONG</t>
  </si>
  <si>
    <t>ADULT</t>
  </si>
  <si>
    <t>162 RED</t>
  </si>
  <si>
    <t>516 DARK BLUE</t>
  </si>
  <si>
    <t>990 BLACK</t>
  </si>
  <si>
    <t>115 FLAG RED/EBONY</t>
  </si>
  <si>
    <t>980 EBONY</t>
  </si>
  <si>
    <t>110 FLAG RED</t>
  </si>
  <si>
    <t>160 TRUE RED</t>
  </si>
  <si>
    <t>163 RED / BLACK</t>
  </si>
  <si>
    <t>910 BLACK RED PIPE</t>
  </si>
  <si>
    <t>992 BLACK/YELLOW PIPING</t>
  </si>
  <si>
    <t>557 AMPARO</t>
  </si>
  <si>
    <t>997 BLACK ORANGE PIPE</t>
  </si>
  <si>
    <t>110 FLAGRED</t>
  </si>
  <si>
    <t>225 TANGERINE</t>
  </si>
  <si>
    <t>992 BLACK PIPE</t>
  </si>
  <si>
    <t>163 RED/BLACK PIPE</t>
  </si>
  <si>
    <t>991 BLACK DWMRT</t>
  </si>
  <si>
    <t>597 NAVY</t>
  </si>
  <si>
    <t>990 RESORT BLACK</t>
  </si>
  <si>
    <t>599 NAVY STM</t>
  </si>
  <si>
    <t>955 BLACK AMPARO PIPE AA</t>
  </si>
  <si>
    <t>991 RESORT BLACK CMB</t>
  </si>
  <si>
    <t>994 BLACK</t>
  </si>
  <si>
    <t>163 TRUE RED_BRECKENRIDGE</t>
  </si>
  <si>
    <t>556 AMPARO/YELLOW</t>
  </si>
  <si>
    <t>991 BLACK CROSS</t>
  </si>
  <si>
    <t>161 TRUE RED YELLOW CROSS</t>
  </si>
  <si>
    <t>162 TRUE RED</t>
  </si>
  <si>
    <t>164 RED/BLACK</t>
  </si>
  <si>
    <t>517 DARK BLUE/BLACK</t>
  </si>
  <si>
    <t>558 AMPARO/BLACK</t>
  </si>
  <si>
    <t>984 BLACK RED</t>
  </si>
  <si>
    <t>991 BLACK/RED</t>
  </si>
  <si>
    <t>993 BLACK/DARK BLUE</t>
  </si>
  <si>
    <t>162 BR TRUE RED</t>
  </si>
  <si>
    <t>995 BLACK/AMPARO</t>
  </si>
  <si>
    <t>996 BLACK YELLOW CROSS</t>
  </si>
  <si>
    <t>409 GRASS GREEN</t>
  </si>
  <si>
    <t>900 BLACK</t>
  </si>
  <si>
    <t>950 BLACK SB</t>
  </si>
  <si>
    <t>992 BLACK STLINED</t>
  </si>
  <si>
    <t>000 ESF FLAG RED</t>
  </si>
  <si>
    <t>116 FLAG RED/WHITE PIPE</t>
  </si>
  <si>
    <t>996 BLACK/YELLOW PIPE</t>
  </si>
  <si>
    <t>110 RESORT Flag Red</t>
  </si>
  <si>
    <t>996 BLACK/HV YELLOW</t>
  </si>
  <si>
    <t>998 BLACK ORANGE PIPE</t>
  </si>
  <si>
    <t>115 FLAG RED EBONY/BLANK</t>
  </si>
  <si>
    <t>163 TRUE RED YELLOW CROSS</t>
  </si>
  <si>
    <t>166 TRUE RED/BLACK</t>
  </si>
  <si>
    <t>992 BLACK YELLOW CROSS</t>
  </si>
  <si>
    <t>991 BLACK NO REFLEX</t>
  </si>
  <si>
    <t>997 BLACK</t>
  </si>
  <si>
    <t>RRP</t>
  </si>
  <si>
    <t>WINTERSPORTS</t>
  </si>
  <si>
    <t>SAILING</t>
  </si>
  <si>
    <t>LIFESTYLE</t>
  </si>
  <si>
    <t>OUTDOOR</t>
  </si>
  <si>
    <t xml:space="preserve"> 142 AMPARO YELLOW/JAUNE</t>
  </si>
  <si>
    <t>SKU</t>
  </si>
  <si>
    <t>QTY</t>
  </si>
  <si>
    <t>RRP TTL</t>
  </si>
  <si>
    <t>IMAGE</t>
  </si>
  <si>
    <t>DESCRIPTION</t>
  </si>
  <si>
    <t>COLOR</t>
  </si>
  <si>
    <t>CAT</t>
  </si>
  <si>
    <t>GENDER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</si>
</sst>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 &quot;€&quot;\ * #,##0.00_ ;_ &quot;€&quot;\ * \-#,##0.00_ ;_ &quot;€&quot;\ * &quot;-&quot;??_ ;_ @_ "/>
    <numFmt numFmtId="165" formatCode="_ [$€-413]\ * #,##0.00_ ;_ [$€-413]\ * \-#,##0.00_ ;_ [$€-413]\ * &quot;-&quot;??_ ;_ @_ "/>
    <numFmt numFmtId="166" formatCode="_-[$€-2]\ * #,##0.00_-;\-[$€-2]\ * #,##0.00_-;_-[$€-2]\ * &quot;-&quot;??_-;_-@_-"/>
  </numFmts>
  <fonts count="6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name val="Calibri"/>
      <family val="2"/>
      <charset val="204"/>
    </font>
    <font>
      <b/>
      <sz val="11"/>
      <name val="Calibri"/>
      <family val="2"/>
      <charset val="204"/>
    </font>
    <font>
      <sz val="10"/>
      <name val="Calibri"/>
      <family val="2"/>
      <charset val="204"/>
    </font>
    <font>
      <b/>
      <sz val="10"/>
      <color theme="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4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2" fillId="2" borderId="0" xfId="1" applyNumberFormat="1" applyFont="1" applyFill="1" applyBorder="1"/>
    <xf numFmtId="0" fontId="4" fillId="2" borderId="0" xfId="0" applyFont="1" applyFill="1"/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165" fontId="5" fillId="3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166" fontId="2" fillId="2" borderId="0" xfId="1" applyNumberFormat="1" applyFont="1" applyFill="1"/>
    <xf numFmtId="166" fontId="2" fillId="2" borderId="0" xfId="1" applyNumberFormat="1" applyFont="1" applyFill="1" applyBorder="1"/>
    <xf numFmtId="166" fontId="5" fillId="3" borderId="1" xfId="1" applyNumberFormat="1" applyFont="1" applyFill="1" applyBorder="1" applyAlignment="1">
      <alignment horizontal="center" vertical="center" wrapText="1"/>
    </xf>
    <xf numFmtId="166" fontId="2" fillId="2" borderId="1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</cellXfs>
  <cellStyles count="2">
    <cellStyle name="Currency" xfId="1" builtinId="4"/>
    <cellStyle name="Normal" xfId="0" builtinId="0"/>
  </cellStyles>
  <dxfs count="0"/>
  <tableStyles count="1" defaultTableStyle="TableStyleMedium2" defaultPivotStyle="PivotStyleLight16">
    <tableStyle name="Invisible" pivot="0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6.png"/><Relationship Id="rId117" Type="http://schemas.openxmlformats.org/officeDocument/2006/relationships/image" Target="../media/image117.png"/><Relationship Id="rId21" Type="http://schemas.openxmlformats.org/officeDocument/2006/relationships/image" Target="../media/image21.png"/><Relationship Id="rId42" Type="http://schemas.openxmlformats.org/officeDocument/2006/relationships/image" Target="../media/image42.png"/><Relationship Id="rId47" Type="http://schemas.openxmlformats.org/officeDocument/2006/relationships/image" Target="../media/image47.png"/><Relationship Id="rId63" Type="http://schemas.openxmlformats.org/officeDocument/2006/relationships/image" Target="../media/image63.png"/><Relationship Id="rId68" Type="http://schemas.openxmlformats.org/officeDocument/2006/relationships/image" Target="../media/image68.png"/><Relationship Id="rId84" Type="http://schemas.openxmlformats.org/officeDocument/2006/relationships/image" Target="../media/image84.png"/><Relationship Id="rId89" Type="http://schemas.openxmlformats.org/officeDocument/2006/relationships/image" Target="../media/image89.png"/><Relationship Id="rId112" Type="http://schemas.openxmlformats.org/officeDocument/2006/relationships/image" Target="../media/image112.png"/><Relationship Id="rId133" Type="http://schemas.openxmlformats.org/officeDocument/2006/relationships/image" Target="../media/image133.png"/><Relationship Id="rId138" Type="http://schemas.openxmlformats.org/officeDocument/2006/relationships/image" Target="../media/image138.png"/><Relationship Id="rId154" Type="http://schemas.openxmlformats.org/officeDocument/2006/relationships/image" Target="../media/image154.png"/><Relationship Id="rId159" Type="http://schemas.openxmlformats.org/officeDocument/2006/relationships/image" Target="../media/image159.png"/><Relationship Id="rId175" Type="http://schemas.openxmlformats.org/officeDocument/2006/relationships/image" Target="../media/image175.png"/><Relationship Id="rId170" Type="http://schemas.openxmlformats.org/officeDocument/2006/relationships/image" Target="../media/image170.png"/><Relationship Id="rId16" Type="http://schemas.openxmlformats.org/officeDocument/2006/relationships/image" Target="../media/image16.png"/><Relationship Id="rId107" Type="http://schemas.openxmlformats.org/officeDocument/2006/relationships/image" Target="../media/image107.png"/><Relationship Id="rId11" Type="http://schemas.openxmlformats.org/officeDocument/2006/relationships/image" Target="../media/image11.png"/><Relationship Id="rId32" Type="http://schemas.openxmlformats.org/officeDocument/2006/relationships/image" Target="../media/image32.png"/><Relationship Id="rId37" Type="http://schemas.openxmlformats.org/officeDocument/2006/relationships/image" Target="../media/image37.png"/><Relationship Id="rId53" Type="http://schemas.openxmlformats.org/officeDocument/2006/relationships/image" Target="../media/image53.png"/><Relationship Id="rId58" Type="http://schemas.openxmlformats.org/officeDocument/2006/relationships/image" Target="../media/image58.png"/><Relationship Id="rId74" Type="http://schemas.openxmlformats.org/officeDocument/2006/relationships/image" Target="../media/image74.png"/><Relationship Id="rId79" Type="http://schemas.openxmlformats.org/officeDocument/2006/relationships/image" Target="../media/image79.png"/><Relationship Id="rId102" Type="http://schemas.openxmlformats.org/officeDocument/2006/relationships/image" Target="../media/image102.png"/><Relationship Id="rId123" Type="http://schemas.openxmlformats.org/officeDocument/2006/relationships/image" Target="../media/image123.png"/><Relationship Id="rId128" Type="http://schemas.openxmlformats.org/officeDocument/2006/relationships/image" Target="../media/image128.png"/><Relationship Id="rId144" Type="http://schemas.openxmlformats.org/officeDocument/2006/relationships/image" Target="../media/image144.png"/><Relationship Id="rId149" Type="http://schemas.openxmlformats.org/officeDocument/2006/relationships/image" Target="../media/image149.png"/><Relationship Id="rId5" Type="http://schemas.openxmlformats.org/officeDocument/2006/relationships/image" Target="../media/image5.png"/><Relationship Id="rId90" Type="http://schemas.openxmlformats.org/officeDocument/2006/relationships/image" Target="../media/image90.png"/><Relationship Id="rId95" Type="http://schemas.openxmlformats.org/officeDocument/2006/relationships/image" Target="../media/image95.png"/><Relationship Id="rId160" Type="http://schemas.openxmlformats.org/officeDocument/2006/relationships/image" Target="../media/image160.png"/><Relationship Id="rId165" Type="http://schemas.openxmlformats.org/officeDocument/2006/relationships/image" Target="../media/image165.png"/><Relationship Id="rId181" Type="http://schemas.openxmlformats.org/officeDocument/2006/relationships/image" Target="../media/image181.png"/><Relationship Id="rId22" Type="http://schemas.openxmlformats.org/officeDocument/2006/relationships/image" Target="../media/image22.png"/><Relationship Id="rId27" Type="http://schemas.openxmlformats.org/officeDocument/2006/relationships/image" Target="../media/image27.png"/><Relationship Id="rId43" Type="http://schemas.openxmlformats.org/officeDocument/2006/relationships/image" Target="../media/image43.png"/><Relationship Id="rId48" Type="http://schemas.openxmlformats.org/officeDocument/2006/relationships/image" Target="../media/image48.png"/><Relationship Id="rId64" Type="http://schemas.openxmlformats.org/officeDocument/2006/relationships/image" Target="../media/image64.png"/><Relationship Id="rId69" Type="http://schemas.openxmlformats.org/officeDocument/2006/relationships/image" Target="../media/image69.png"/><Relationship Id="rId113" Type="http://schemas.openxmlformats.org/officeDocument/2006/relationships/image" Target="../media/image113.png"/><Relationship Id="rId118" Type="http://schemas.openxmlformats.org/officeDocument/2006/relationships/image" Target="../media/image118.png"/><Relationship Id="rId134" Type="http://schemas.openxmlformats.org/officeDocument/2006/relationships/image" Target="../media/image134.png"/><Relationship Id="rId139" Type="http://schemas.openxmlformats.org/officeDocument/2006/relationships/image" Target="../media/image139.png"/><Relationship Id="rId80" Type="http://schemas.openxmlformats.org/officeDocument/2006/relationships/image" Target="../media/image80.png"/><Relationship Id="rId85" Type="http://schemas.openxmlformats.org/officeDocument/2006/relationships/image" Target="../media/image85.png"/><Relationship Id="rId150" Type="http://schemas.openxmlformats.org/officeDocument/2006/relationships/image" Target="../media/image150.png"/><Relationship Id="rId155" Type="http://schemas.openxmlformats.org/officeDocument/2006/relationships/image" Target="../media/image155.png"/><Relationship Id="rId171" Type="http://schemas.openxmlformats.org/officeDocument/2006/relationships/image" Target="../media/image171.png"/><Relationship Id="rId176" Type="http://schemas.openxmlformats.org/officeDocument/2006/relationships/image" Target="../media/image176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33" Type="http://schemas.openxmlformats.org/officeDocument/2006/relationships/image" Target="../media/image33.png"/><Relationship Id="rId38" Type="http://schemas.openxmlformats.org/officeDocument/2006/relationships/image" Target="../media/image38.png"/><Relationship Id="rId59" Type="http://schemas.openxmlformats.org/officeDocument/2006/relationships/image" Target="../media/image59.png"/><Relationship Id="rId103" Type="http://schemas.openxmlformats.org/officeDocument/2006/relationships/image" Target="../media/image103.png"/><Relationship Id="rId108" Type="http://schemas.openxmlformats.org/officeDocument/2006/relationships/image" Target="../media/image108.png"/><Relationship Id="rId124" Type="http://schemas.openxmlformats.org/officeDocument/2006/relationships/image" Target="../media/image124.png"/><Relationship Id="rId129" Type="http://schemas.openxmlformats.org/officeDocument/2006/relationships/image" Target="../media/image129.png"/><Relationship Id="rId54" Type="http://schemas.openxmlformats.org/officeDocument/2006/relationships/image" Target="../media/image54.png"/><Relationship Id="rId70" Type="http://schemas.openxmlformats.org/officeDocument/2006/relationships/image" Target="../media/image70.png"/><Relationship Id="rId75" Type="http://schemas.openxmlformats.org/officeDocument/2006/relationships/image" Target="../media/image75.png"/><Relationship Id="rId91" Type="http://schemas.openxmlformats.org/officeDocument/2006/relationships/image" Target="../media/image91.png"/><Relationship Id="rId96" Type="http://schemas.openxmlformats.org/officeDocument/2006/relationships/image" Target="../media/image96.png"/><Relationship Id="rId140" Type="http://schemas.openxmlformats.org/officeDocument/2006/relationships/image" Target="../media/image140.png"/><Relationship Id="rId145" Type="http://schemas.openxmlformats.org/officeDocument/2006/relationships/image" Target="../media/image145.png"/><Relationship Id="rId161" Type="http://schemas.openxmlformats.org/officeDocument/2006/relationships/image" Target="../media/image161.png"/><Relationship Id="rId166" Type="http://schemas.openxmlformats.org/officeDocument/2006/relationships/image" Target="../media/image166.png"/><Relationship Id="rId182" Type="http://schemas.openxmlformats.org/officeDocument/2006/relationships/image" Target="../media/image18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49" Type="http://schemas.openxmlformats.org/officeDocument/2006/relationships/image" Target="../media/image49.png"/><Relationship Id="rId114" Type="http://schemas.openxmlformats.org/officeDocument/2006/relationships/image" Target="../media/image114.png"/><Relationship Id="rId119" Type="http://schemas.openxmlformats.org/officeDocument/2006/relationships/image" Target="../media/image119.png"/><Relationship Id="rId44" Type="http://schemas.openxmlformats.org/officeDocument/2006/relationships/image" Target="../media/image44.png"/><Relationship Id="rId60" Type="http://schemas.openxmlformats.org/officeDocument/2006/relationships/image" Target="../media/image60.png"/><Relationship Id="rId65" Type="http://schemas.openxmlformats.org/officeDocument/2006/relationships/image" Target="../media/image65.png"/><Relationship Id="rId81" Type="http://schemas.openxmlformats.org/officeDocument/2006/relationships/image" Target="../media/image81.png"/><Relationship Id="rId86" Type="http://schemas.openxmlformats.org/officeDocument/2006/relationships/image" Target="../media/image86.png"/><Relationship Id="rId130" Type="http://schemas.openxmlformats.org/officeDocument/2006/relationships/image" Target="../media/image130.png"/><Relationship Id="rId135" Type="http://schemas.openxmlformats.org/officeDocument/2006/relationships/image" Target="../media/image135.png"/><Relationship Id="rId151" Type="http://schemas.openxmlformats.org/officeDocument/2006/relationships/image" Target="../media/image151.png"/><Relationship Id="rId156" Type="http://schemas.openxmlformats.org/officeDocument/2006/relationships/image" Target="../media/image156.png"/><Relationship Id="rId177" Type="http://schemas.openxmlformats.org/officeDocument/2006/relationships/image" Target="../media/image177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72" Type="http://schemas.openxmlformats.org/officeDocument/2006/relationships/image" Target="../media/image172.png"/><Relationship Id="rId180" Type="http://schemas.openxmlformats.org/officeDocument/2006/relationships/image" Target="../media/image180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39" Type="http://schemas.openxmlformats.org/officeDocument/2006/relationships/image" Target="../media/image39.png"/><Relationship Id="rId109" Type="http://schemas.openxmlformats.org/officeDocument/2006/relationships/image" Target="../media/image109.png"/><Relationship Id="rId34" Type="http://schemas.openxmlformats.org/officeDocument/2006/relationships/image" Target="../media/image34.png"/><Relationship Id="rId50" Type="http://schemas.openxmlformats.org/officeDocument/2006/relationships/image" Target="../media/image50.png"/><Relationship Id="rId55" Type="http://schemas.openxmlformats.org/officeDocument/2006/relationships/image" Target="../media/image55.png"/><Relationship Id="rId76" Type="http://schemas.openxmlformats.org/officeDocument/2006/relationships/image" Target="../media/image76.png"/><Relationship Id="rId97" Type="http://schemas.openxmlformats.org/officeDocument/2006/relationships/image" Target="../media/image97.png"/><Relationship Id="rId104" Type="http://schemas.openxmlformats.org/officeDocument/2006/relationships/image" Target="../media/image104.png"/><Relationship Id="rId120" Type="http://schemas.openxmlformats.org/officeDocument/2006/relationships/image" Target="../media/image120.png"/><Relationship Id="rId125" Type="http://schemas.openxmlformats.org/officeDocument/2006/relationships/image" Target="../media/image125.png"/><Relationship Id="rId141" Type="http://schemas.openxmlformats.org/officeDocument/2006/relationships/image" Target="../media/image141.png"/><Relationship Id="rId146" Type="http://schemas.openxmlformats.org/officeDocument/2006/relationships/image" Target="../media/image146.png"/><Relationship Id="rId167" Type="http://schemas.openxmlformats.org/officeDocument/2006/relationships/image" Target="../media/image167.png"/><Relationship Id="rId7" Type="http://schemas.openxmlformats.org/officeDocument/2006/relationships/image" Target="../media/image7.png"/><Relationship Id="rId71" Type="http://schemas.openxmlformats.org/officeDocument/2006/relationships/image" Target="../media/image71.png"/><Relationship Id="rId92" Type="http://schemas.openxmlformats.org/officeDocument/2006/relationships/image" Target="../media/image92.png"/><Relationship Id="rId162" Type="http://schemas.openxmlformats.org/officeDocument/2006/relationships/image" Target="../media/image162.png"/><Relationship Id="rId183" Type="http://schemas.openxmlformats.org/officeDocument/2006/relationships/image" Target="../media/image183.png"/><Relationship Id="rId2" Type="http://schemas.openxmlformats.org/officeDocument/2006/relationships/image" Target="../media/image2.png"/><Relationship Id="rId29" Type="http://schemas.openxmlformats.org/officeDocument/2006/relationships/image" Target="../media/image29.png"/><Relationship Id="rId24" Type="http://schemas.openxmlformats.org/officeDocument/2006/relationships/image" Target="../media/image24.png"/><Relationship Id="rId40" Type="http://schemas.openxmlformats.org/officeDocument/2006/relationships/image" Target="../media/image40.png"/><Relationship Id="rId45" Type="http://schemas.openxmlformats.org/officeDocument/2006/relationships/image" Target="../media/image45.png"/><Relationship Id="rId66" Type="http://schemas.openxmlformats.org/officeDocument/2006/relationships/image" Target="../media/image66.png"/><Relationship Id="rId87" Type="http://schemas.openxmlformats.org/officeDocument/2006/relationships/image" Target="../media/image87.png"/><Relationship Id="rId110" Type="http://schemas.openxmlformats.org/officeDocument/2006/relationships/image" Target="../media/image110.png"/><Relationship Id="rId115" Type="http://schemas.openxmlformats.org/officeDocument/2006/relationships/image" Target="../media/image115.png"/><Relationship Id="rId131" Type="http://schemas.openxmlformats.org/officeDocument/2006/relationships/image" Target="../media/image131.png"/><Relationship Id="rId136" Type="http://schemas.openxmlformats.org/officeDocument/2006/relationships/image" Target="../media/image136.png"/><Relationship Id="rId157" Type="http://schemas.openxmlformats.org/officeDocument/2006/relationships/image" Target="../media/image157.png"/><Relationship Id="rId178" Type="http://schemas.openxmlformats.org/officeDocument/2006/relationships/image" Target="../media/image178.png"/><Relationship Id="rId61" Type="http://schemas.openxmlformats.org/officeDocument/2006/relationships/image" Target="../media/image61.png"/><Relationship Id="rId82" Type="http://schemas.openxmlformats.org/officeDocument/2006/relationships/image" Target="../media/image82.png"/><Relationship Id="rId152" Type="http://schemas.openxmlformats.org/officeDocument/2006/relationships/image" Target="../media/image152.png"/><Relationship Id="rId173" Type="http://schemas.openxmlformats.org/officeDocument/2006/relationships/image" Target="../media/image173.png"/><Relationship Id="rId19" Type="http://schemas.openxmlformats.org/officeDocument/2006/relationships/image" Target="../media/image19.png"/><Relationship Id="rId14" Type="http://schemas.openxmlformats.org/officeDocument/2006/relationships/image" Target="../media/image14.png"/><Relationship Id="rId30" Type="http://schemas.openxmlformats.org/officeDocument/2006/relationships/image" Target="../media/image30.png"/><Relationship Id="rId35" Type="http://schemas.openxmlformats.org/officeDocument/2006/relationships/image" Target="../media/image35.png"/><Relationship Id="rId56" Type="http://schemas.openxmlformats.org/officeDocument/2006/relationships/image" Target="../media/image56.png"/><Relationship Id="rId77" Type="http://schemas.openxmlformats.org/officeDocument/2006/relationships/image" Target="../media/image77.png"/><Relationship Id="rId100" Type="http://schemas.openxmlformats.org/officeDocument/2006/relationships/image" Target="../media/image100.png"/><Relationship Id="rId105" Type="http://schemas.openxmlformats.org/officeDocument/2006/relationships/image" Target="../media/image105.png"/><Relationship Id="rId126" Type="http://schemas.openxmlformats.org/officeDocument/2006/relationships/image" Target="../media/image126.png"/><Relationship Id="rId147" Type="http://schemas.openxmlformats.org/officeDocument/2006/relationships/image" Target="../media/image147.png"/><Relationship Id="rId168" Type="http://schemas.openxmlformats.org/officeDocument/2006/relationships/image" Target="../media/image168.png"/><Relationship Id="rId8" Type="http://schemas.openxmlformats.org/officeDocument/2006/relationships/image" Target="../media/image8.png"/><Relationship Id="rId51" Type="http://schemas.openxmlformats.org/officeDocument/2006/relationships/image" Target="../media/image51.png"/><Relationship Id="rId72" Type="http://schemas.openxmlformats.org/officeDocument/2006/relationships/image" Target="../media/image72.png"/><Relationship Id="rId93" Type="http://schemas.openxmlformats.org/officeDocument/2006/relationships/image" Target="../media/image93.png"/><Relationship Id="rId98" Type="http://schemas.openxmlformats.org/officeDocument/2006/relationships/image" Target="../media/image98.png"/><Relationship Id="rId121" Type="http://schemas.openxmlformats.org/officeDocument/2006/relationships/image" Target="../media/image121.png"/><Relationship Id="rId142" Type="http://schemas.openxmlformats.org/officeDocument/2006/relationships/image" Target="../media/image142.png"/><Relationship Id="rId163" Type="http://schemas.openxmlformats.org/officeDocument/2006/relationships/image" Target="../media/image163.png"/><Relationship Id="rId184" Type="http://schemas.openxmlformats.org/officeDocument/2006/relationships/image" Target="../media/image184.png"/><Relationship Id="rId3" Type="http://schemas.openxmlformats.org/officeDocument/2006/relationships/image" Target="../media/image3.png"/><Relationship Id="rId25" Type="http://schemas.openxmlformats.org/officeDocument/2006/relationships/image" Target="../media/image25.png"/><Relationship Id="rId46" Type="http://schemas.openxmlformats.org/officeDocument/2006/relationships/image" Target="../media/image46.png"/><Relationship Id="rId67" Type="http://schemas.openxmlformats.org/officeDocument/2006/relationships/image" Target="../media/image67.png"/><Relationship Id="rId116" Type="http://schemas.openxmlformats.org/officeDocument/2006/relationships/image" Target="../media/image116.png"/><Relationship Id="rId137" Type="http://schemas.openxmlformats.org/officeDocument/2006/relationships/image" Target="../media/image137.png"/><Relationship Id="rId158" Type="http://schemas.openxmlformats.org/officeDocument/2006/relationships/image" Target="../media/image158.png"/><Relationship Id="rId20" Type="http://schemas.openxmlformats.org/officeDocument/2006/relationships/image" Target="../media/image20.png"/><Relationship Id="rId41" Type="http://schemas.openxmlformats.org/officeDocument/2006/relationships/image" Target="../media/image41.png"/><Relationship Id="rId62" Type="http://schemas.openxmlformats.org/officeDocument/2006/relationships/image" Target="../media/image62.png"/><Relationship Id="rId83" Type="http://schemas.openxmlformats.org/officeDocument/2006/relationships/image" Target="../media/image83.png"/><Relationship Id="rId88" Type="http://schemas.openxmlformats.org/officeDocument/2006/relationships/image" Target="../media/image88.png"/><Relationship Id="rId111" Type="http://schemas.openxmlformats.org/officeDocument/2006/relationships/image" Target="../media/image111.png"/><Relationship Id="rId132" Type="http://schemas.openxmlformats.org/officeDocument/2006/relationships/image" Target="../media/image132.png"/><Relationship Id="rId153" Type="http://schemas.openxmlformats.org/officeDocument/2006/relationships/image" Target="../media/image153.png"/><Relationship Id="rId174" Type="http://schemas.openxmlformats.org/officeDocument/2006/relationships/image" Target="../media/image174.png"/><Relationship Id="rId179" Type="http://schemas.openxmlformats.org/officeDocument/2006/relationships/image" Target="../media/image179.png"/><Relationship Id="rId15" Type="http://schemas.openxmlformats.org/officeDocument/2006/relationships/image" Target="../media/image15.png"/><Relationship Id="rId36" Type="http://schemas.openxmlformats.org/officeDocument/2006/relationships/image" Target="../media/image36.png"/><Relationship Id="rId57" Type="http://schemas.openxmlformats.org/officeDocument/2006/relationships/image" Target="../media/image57.png"/><Relationship Id="rId106" Type="http://schemas.openxmlformats.org/officeDocument/2006/relationships/image" Target="../media/image106.png"/><Relationship Id="rId127" Type="http://schemas.openxmlformats.org/officeDocument/2006/relationships/image" Target="../media/image127.png"/><Relationship Id="rId10" Type="http://schemas.openxmlformats.org/officeDocument/2006/relationships/image" Target="../media/image10.png"/><Relationship Id="rId31" Type="http://schemas.openxmlformats.org/officeDocument/2006/relationships/image" Target="../media/image31.png"/><Relationship Id="rId52" Type="http://schemas.openxmlformats.org/officeDocument/2006/relationships/image" Target="../media/image52.png"/><Relationship Id="rId73" Type="http://schemas.openxmlformats.org/officeDocument/2006/relationships/image" Target="../media/image73.png"/><Relationship Id="rId78" Type="http://schemas.openxmlformats.org/officeDocument/2006/relationships/image" Target="../media/image78.png"/><Relationship Id="rId94" Type="http://schemas.openxmlformats.org/officeDocument/2006/relationships/image" Target="../media/image94.png"/><Relationship Id="rId99" Type="http://schemas.openxmlformats.org/officeDocument/2006/relationships/image" Target="../media/image99.png"/><Relationship Id="rId101" Type="http://schemas.openxmlformats.org/officeDocument/2006/relationships/image" Target="../media/image101.png"/><Relationship Id="rId122" Type="http://schemas.openxmlformats.org/officeDocument/2006/relationships/image" Target="../media/image122.png"/><Relationship Id="rId143" Type="http://schemas.openxmlformats.org/officeDocument/2006/relationships/image" Target="../media/image143.png"/><Relationship Id="rId148" Type="http://schemas.openxmlformats.org/officeDocument/2006/relationships/image" Target="../media/image148.png"/><Relationship Id="rId164" Type="http://schemas.openxmlformats.org/officeDocument/2006/relationships/image" Target="../media/image164.png"/><Relationship Id="rId169" Type="http://schemas.openxmlformats.org/officeDocument/2006/relationships/image" Target="../media/image16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137098</xdr:colOff>
      <xdr:row>128</xdr:row>
      <xdr:rowOff>86097</xdr:rowOff>
    </xdr:from>
    <xdr:to>
      <xdr:col>0</xdr:col>
      <xdr:colOff>898676</xdr:colOff>
      <xdr:row>128</xdr:row>
      <xdr:rowOff>1029072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xmlns="" id="{F7CB7CE3-B337-4315-8241-FEBA1EE826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37098" y="151895547"/>
          <a:ext cx="767293" cy="942975"/>
        </a:xfrm>
        <a:prstGeom prst="rect">
          <a:avLst/>
        </a:prstGeom>
      </xdr:spPr>
    </xdr:pic>
    <xdr:clientData/>
  </xdr:twoCellAnchor>
  <xdr:twoCellAnchor>
    <xdr:from>
      <xdr:col>0</xdr:col>
      <xdr:colOff>174987</xdr:colOff>
      <xdr:row>186</xdr:row>
      <xdr:rowOff>126217</xdr:rowOff>
    </xdr:from>
    <xdr:to>
      <xdr:col>0</xdr:col>
      <xdr:colOff>817805</xdr:colOff>
      <xdr:row>186</xdr:row>
      <xdr:rowOff>1025412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xmlns="" id="{78EE1440-3B4A-48B1-8060-A164ACA64E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74987" y="214666570"/>
          <a:ext cx="654248" cy="899195"/>
        </a:xfrm>
        <a:prstGeom prst="rect">
          <a:avLst/>
        </a:prstGeom>
      </xdr:spPr>
    </xdr:pic>
    <xdr:clientData/>
  </xdr:twoCellAnchor>
  <xdr:twoCellAnchor>
    <xdr:from>
      <xdr:col>0</xdr:col>
      <xdr:colOff>358105</xdr:colOff>
      <xdr:row>99</xdr:row>
      <xdr:rowOff>57522</xdr:rowOff>
    </xdr:from>
    <xdr:to>
      <xdr:col>0</xdr:col>
      <xdr:colOff>683384</xdr:colOff>
      <xdr:row>100</xdr:row>
      <xdr:rowOff>2276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xmlns="" id="{6E88ABDE-E83F-4DCE-B884-BD996B6F71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58105" y="110966622"/>
          <a:ext cx="325279" cy="1021079"/>
        </a:xfrm>
        <a:prstGeom prst="rect">
          <a:avLst/>
        </a:prstGeom>
      </xdr:spPr>
    </xdr:pic>
    <xdr:clientData/>
  </xdr:twoCellAnchor>
  <xdr:twoCellAnchor>
    <xdr:from>
      <xdr:col>0</xdr:col>
      <xdr:colOff>251063</xdr:colOff>
      <xdr:row>27</xdr:row>
      <xdr:rowOff>199536</xdr:rowOff>
    </xdr:from>
    <xdr:to>
      <xdr:col>0</xdr:col>
      <xdr:colOff>784711</xdr:colOff>
      <xdr:row>27</xdr:row>
      <xdr:rowOff>898925</xdr:rowOff>
    </xdr:to>
    <xdr:pic>
      <xdr:nvPicPr>
        <xdr:cNvPr id="24" name="Picture 23">
          <a:extLst>
            <a:ext uri="{FF2B5EF4-FFF2-40B4-BE49-F238E27FC236}">
              <a16:creationId xmlns:a16="http://schemas.microsoft.com/office/drawing/2014/main" xmlns="" id="{F4B8D87D-C78F-4E7A-9E9A-0C712A2653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1063" y="29307936"/>
          <a:ext cx="539363" cy="699389"/>
        </a:xfrm>
        <a:prstGeom prst="rect">
          <a:avLst/>
        </a:prstGeom>
      </xdr:spPr>
    </xdr:pic>
    <xdr:clientData/>
  </xdr:twoCellAnchor>
  <xdr:twoCellAnchor>
    <xdr:from>
      <xdr:col>0</xdr:col>
      <xdr:colOff>169516</xdr:colOff>
      <xdr:row>25</xdr:row>
      <xdr:rowOff>86355</xdr:rowOff>
    </xdr:from>
    <xdr:to>
      <xdr:col>0</xdr:col>
      <xdr:colOff>856733</xdr:colOff>
      <xdr:row>25</xdr:row>
      <xdr:rowOff>1011293</xdr:rowOff>
    </xdr:to>
    <xdr:pic>
      <xdr:nvPicPr>
        <xdr:cNvPr id="25" name="Picture 24">
          <a:extLst>
            <a:ext uri="{FF2B5EF4-FFF2-40B4-BE49-F238E27FC236}">
              <a16:creationId xmlns:a16="http://schemas.microsoft.com/office/drawing/2014/main" xmlns="" id="{59ED1263-07C8-47E0-9421-0BA01056F5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69516" y="31328355"/>
          <a:ext cx="702457" cy="917318"/>
        </a:xfrm>
        <a:prstGeom prst="rect">
          <a:avLst/>
        </a:prstGeom>
      </xdr:spPr>
    </xdr:pic>
    <xdr:clientData/>
  </xdr:twoCellAnchor>
  <xdr:twoCellAnchor>
    <xdr:from>
      <xdr:col>0</xdr:col>
      <xdr:colOff>273633</xdr:colOff>
      <xdr:row>130</xdr:row>
      <xdr:rowOff>136185</xdr:rowOff>
    </xdr:from>
    <xdr:to>
      <xdr:col>0</xdr:col>
      <xdr:colOff>777380</xdr:colOff>
      <xdr:row>130</xdr:row>
      <xdr:rowOff>936048</xdr:rowOff>
    </xdr:to>
    <xdr:pic>
      <xdr:nvPicPr>
        <xdr:cNvPr id="30" name="Picture 29">
          <a:extLst>
            <a:ext uri="{FF2B5EF4-FFF2-40B4-BE49-F238E27FC236}">
              <a16:creationId xmlns:a16="http://schemas.microsoft.com/office/drawing/2014/main" xmlns="" id="{618DC5C0-2D3C-42B4-850C-F958EBFF84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73633" y="148716660"/>
          <a:ext cx="494222" cy="792243"/>
        </a:xfrm>
        <a:prstGeom prst="rect">
          <a:avLst/>
        </a:prstGeom>
      </xdr:spPr>
    </xdr:pic>
    <xdr:clientData/>
  </xdr:twoCellAnchor>
  <xdr:twoCellAnchor>
    <xdr:from>
      <xdr:col>0</xdr:col>
      <xdr:colOff>246296</xdr:colOff>
      <xdr:row>147</xdr:row>
      <xdr:rowOff>178688</xdr:rowOff>
    </xdr:from>
    <xdr:to>
      <xdr:col>0</xdr:col>
      <xdr:colOff>779952</xdr:colOff>
      <xdr:row>147</xdr:row>
      <xdr:rowOff>948872</xdr:rowOff>
    </xdr:to>
    <xdr:pic>
      <xdr:nvPicPr>
        <xdr:cNvPr id="31" name="Picture 30">
          <a:extLst>
            <a:ext uri="{FF2B5EF4-FFF2-40B4-BE49-F238E27FC236}">
              <a16:creationId xmlns:a16="http://schemas.microsoft.com/office/drawing/2014/main" xmlns="" id="{CF5C3539-CFCA-4BB1-870C-14EA3577AE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46296" y="167056688"/>
          <a:ext cx="548896" cy="770184"/>
        </a:xfrm>
        <a:prstGeom prst="rect">
          <a:avLst/>
        </a:prstGeom>
      </xdr:spPr>
    </xdr:pic>
    <xdr:clientData/>
  </xdr:twoCellAnchor>
  <xdr:twoCellAnchor>
    <xdr:from>
      <xdr:col>0</xdr:col>
      <xdr:colOff>209948</xdr:colOff>
      <xdr:row>180</xdr:row>
      <xdr:rowOff>171860</xdr:rowOff>
    </xdr:from>
    <xdr:to>
      <xdr:col>0</xdr:col>
      <xdr:colOff>817805</xdr:colOff>
      <xdr:row>180</xdr:row>
      <xdr:rowOff>1044648</xdr:rowOff>
    </xdr:to>
    <xdr:pic>
      <xdr:nvPicPr>
        <xdr:cNvPr id="38" name="Picture 37">
          <a:extLst>
            <a:ext uri="{FF2B5EF4-FFF2-40B4-BE49-F238E27FC236}">
              <a16:creationId xmlns:a16="http://schemas.microsoft.com/office/drawing/2014/main" xmlns="" id="{DF72EBA3-7A76-4E9C-9D98-B4D1E95C4D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09948" y="208212801"/>
          <a:ext cx="619287" cy="872788"/>
        </a:xfrm>
        <a:prstGeom prst="rect">
          <a:avLst/>
        </a:prstGeom>
      </xdr:spPr>
    </xdr:pic>
    <xdr:clientData/>
  </xdr:twoCellAnchor>
  <xdr:twoCellAnchor>
    <xdr:from>
      <xdr:col>0</xdr:col>
      <xdr:colOff>147478</xdr:colOff>
      <xdr:row>181</xdr:row>
      <xdr:rowOff>86658</xdr:rowOff>
    </xdr:from>
    <xdr:to>
      <xdr:col>0</xdr:col>
      <xdr:colOff>894011</xdr:colOff>
      <xdr:row>181</xdr:row>
      <xdr:rowOff>1027952</xdr:rowOff>
    </xdr:to>
    <xdr:pic>
      <xdr:nvPicPr>
        <xdr:cNvPr id="39" name="Picture 38">
          <a:extLst>
            <a:ext uri="{FF2B5EF4-FFF2-40B4-BE49-F238E27FC236}">
              <a16:creationId xmlns:a16="http://schemas.microsoft.com/office/drawing/2014/main" xmlns="" id="{12F8C9CF-2855-4D76-8450-B882002F96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7478" y="190643808"/>
          <a:ext cx="746533" cy="941294"/>
        </a:xfrm>
        <a:prstGeom prst="rect">
          <a:avLst/>
        </a:prstGeom>
      </xdr:spPr>
    </xdr:pic>
    <xdr:clientData/>
  </xdr:twoCellAnchor>
  <xdr:twoCellAnchor>
    <xdr:from>
      <xdr:col>0</xdr:col>
      <xdr:colOff>147075</xdr:colOff>
      <xdr:row>71</xdr:row>
      <xdr:rowOff>64246</xdr:rowOff>
    </xdr:from>
    <xdr:to>
      <xdr:col>0</xdr:col>
      <xdr:colOff>894414</xdr:colOff>
      <xdr:row>71</xdr:row>
      <xdr:rowOff>1027952</xdr:rowOff>
    </xdr:to>
    <xdr:pic>
      <xdr:nvPicPr>
        <xdr:cNvPr id="45" name="Picture 44">
          <a:extLst>
            <a:ext uri="{FF2B5EF4-FFF2-40B4-BE49-F238E27FC236}">
              <a16:creationId xmlns:a16="http://schemas.microsoft.com/office/drawing/2014/main" xmlns="" id="{8C6DB207-B0E8-4E52-99D9-A9B202D8DB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7075" y="89446846"/>
          <a:ext cx="747339" cy="963706"/>
        </a:xfrm>
        <a:prstGeom prst="rect">
          <a:avLst/>
        </a:prstGeom>
      </xdr:spPr>
    </xdr:pic>
    <xdr:clientData/>
  </xdr:twoCellAnchor>
  <xdr:twoCellAnchor>
    <xdr:from>
      <xdr:col>0</xdr:col>
      <xdr:colOff>276928</xdr:colOff>
      <xdr:row>173</xdr:row>
      <xdr:rowOff>28498</xdr:rowOff>
    </xdr:from>
    <xdr:to>
      <xdr:col>0</xdr:col>
      <xdr:colOff>669195</xdr:colOff>
      <xdr:row>173</xdr:row>
      <xdr:rowOff>968136</xdr:rowOff>
    </xdr:to>
    <xdr:pic>
      <xdr:nvPicPr>
        <xdr:cNvPr id="50" name="Picture 49">
          <a:extLst>
            <a:ext uri="{FF2B5EF4-FFF2-40B4-BE49-F238E27FC236}">
              <a16:creationId xmlns:a16="http://schemas.microsoft.com/office/drawing/2014/main" xmlns="" id="{FE83B9B9-D415-4FF9-6CA1-3FB8E20B34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76928" y="199089792"/>
          <a:ext cx="397982" cy="939638"/>
        </a:xfrm>
        <a:prstGeom prst="rect">
          <a:avLst/>
        </a:prstGeom>
      </xdr:spPr>
    </xdr:pic>
    <xdr:clientData/>
  </xdr:twoCellAnchor>
  <xdr:twoCellAnchor>
    <xdr:from>
      <xdr:col>0</xdr:col>
      <xdr:colOff>275456</xdr:colOff>
      <xdr:row>6</xdr:row>
      <xdr:rowOff>56032</xdr:rowOff>
    </xdr:from>
    <xdr:to>
      <xdr:col>0</xdr:col>
      <xdr:colOff>781272</xdr:colOff>
      <xdr:row>6</xdr:row>
      <xdr:rowOff>1026086</xdr:rowOff>
    </xdr:to>
    <xdr:pic>
      <xdr:nvPicPr>
        <xdr:cNvPr id="52" name="Picture 51">
          <a:extLst>
            <a:ext uri="{FF2B5EF4-FFF2-40B4-BE49-F238E27FC236}">
              <a16:creationId xmlns:a16="http://schemas.microsoft.com/office/drawing/2014/main" xmlns="" id="{5CFE174E-E66D-D824-A9E4-8FEC97C1EB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75456" y="2252385"/>
          <a:ext cx="490576" cy="970054"/>
        </a:xfrm>
        <a:prstGeom prst="rect">
          <a:avLst/>
        </a:prstGeom>
      </xdr:spPr>
    </xdr:pic>
    <xdr:clientData/>
  </xdr:twoCellAnchor>
  <xdr:twoCellAnchor>
    <xdr:from>
      <xdr:col>0</xdr:col>
      <xdr:colOff>95157</xdr:colOff>
      <xdr:row>49</xdr:row>
      <xdr:rowOff>99392</xdr:rowOff>
    </xdr:from>
    <xdr:to>
      <xdr:col>0</xdr:col>
      <xdr:colOff>936807</xdr:colOff>
      <xdr:row>49</xdr:row>
      <xdr:rowOff>950880</xdr:rowOff>
    </xdr:to>
    <xdr:pic>
      <xdr:nvPicPr>
        <xdr:cNvPr id="54" name="Picture 53">
          <a:extLst>
            <a:ext uri="{FF2B5EF4-FFF2-40B4-BE49-F238E27FC236}">
              <a16:creationId xmlns:a16="http://schemas.microsoft.com/office/drawing/2014/main" xmlns="" id="{D39042E6-60BE-FDC0-4BB7-1B8CDD4108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5157" y="55039592"/>
          <a:ext cx="851175" cy="851488"/>
        </a:xfrm>
        <a:prstGeom prst="rect">
          <a:avLst/>
        </a:prstGeom>
      </xdr:spPr>
    </xdr:pic>
    <xdr:clientData/>
  </xdr:twoCellAnchor>
  <xdr:twoCellAnchor>
    <xdr:from>
      <xdr:col>0</xdr:col>
      <xdr:colOff>55873</xdr:colOff>
      <xdr:row>31</xdr:row>
      <xdr:rowOff>118018</xdr:rowOff>
    </xdr:from>
    <xdr:to>
      <xdr:col>0</xdr:col>
      <xdr:colOff>969421</xdr:colOff>
      <xdr:row>31</xdr:row>
      <xdr:rowOff>1007676</xdr:rowOff>
    </xdr:to>
    <xdr:pic>
      <xdr:nvPicPr>
        <xdr:cNvPr id="56" name="Picture 55">
          <a:extLst>
            <a:ext uri="{FF2B5EF4-FFF2-40B4-BE49-F238E27FC236}">
              <a16:creationId xmlns:a16="http://schemas.microsoft.com/office/drawing/2014/main" xmlns="" id="{1BB31FC0-A6EC-658D-4CE9-DC29E9D739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873" y="34841312"/>
          <a:ext cx="907833" cy="889658"/>
        </a:xfrm>
        <a:prstGeom prst="rect">
          <a:avLst/>
        </a:prstGeom>
      </xdr:spPr>
    </xdr:pic>
    <xdr:clientData/>
  </xdr:twoCellAnchor>
  <xdr:twoCellAnchor>
    <xdr:from>
      <xdr:col>0</xdr:col>
      <xdr:colOff>54926</xdr:colOff>
      <xdr:row>50</xdr:row>
      <xdr:rowOff>81643</xdr:rowOff>
    </xdr:from>
    <xdr:to>
      <xdr:col>0</xdr:col>
      <xdr:colOff>971322</xdr:colOff>
      <xdr:row>50</xdr:row>
      <xdr:rowOff>968759</xdr:rowOff>
    </xdr:to>
    <xdr:pic>
      <xdr:nvPicPr>
        <xdr:cNvPr id="57" name="Picture 56">
          <a:extLst>
            <a:ext uri="{FF2B5EF4-FFF2-40B4-BE49-F238E27FC236}">
              <a16:creationId xmlns:a16="http://schemas.microsoft.com/office/drawing/2014/main" xmlns="" id="{F15B92CA-B559-2843-E867-15DB772111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4926" y="53945518"/>
          <a:ext cx="931636" cy="887116"/>
        </a:xfrm>
        <a:prstGeom prst="rect">
          <a:avLst/>
        </a:prstGeom>
      </xdr:spPr>
    </xdr:pic>
    <xdr:clientData/>
  </xdr:twoCellAnchor>
  <xdr:twoCellAnchor>
    <xdr:from>
      <xdr:col>0</xdr:col>
      <xdr:colOff>241862</xdr:colOff>
      <xdr:row>9</xdr:row>
      <xdr:rowOff>86591</xdr:rowOff>
    </xdr:from>
    <xdr:to>
      <xdr:col>0</xdr:col>
      <xdr:colOff>799627</xdr:colOff>
      <xdr:row>9</xdr:row>
      <xdr:rowOff>1024947</xdr:rowOff>
    </xdr:to>
    <xdr:pic>
      <xdr:nvPicPr>
        <xdr:cNvPr id="58" name="Picture 57">
          <a:extLst>
            <a:ext uri="{FF2B5EF4-FFF2-40B4-BE49-F238E27FC236}">
              <a16:creationId xmlns:a16="http://schemas.microsoft.com/office/drawing/2014/main" xmlns="" id="{D5C6CAE9-3D27-1346-CC03-07E11AA5F1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41862" y="7668491"/>
          <a:ext cx="557765" cy="938356"/>
        </a:xfrm>
        <a:prstGeom prst="rect">
          <a:avLst/>
        </a:prstGeom>
      </xdr:spPr>
    </xdr:pic>
    <xdr:clientData/>
  </xdr:twoCellAnchor>
  <xdr:twoCellAnchor>
    <xdr:from>
      <xdr:col>0</xdr:col>
      <xdr:colOff>91341</xdr:colOff>
      <xdr:row>58</xdr:row>
      <xdr:rowOff>149845</xdr:rowOff>
    </xdr:from>
    <xdr:to>
      <xdr:col>0</xdr:col>
      <xdr:colOff>896471</xdr:colOff>
      <xdr:row>58</xdr:row>
      <xdr:rowOff>1009075</xdr:rowOff>
    </xdr:to>
    <xdr:pic>
      <xdr:nvPicPr>
        <xdr:cNvPr id="62" name="Picture 61">
          <a:extLst>
            <a:ext uri="{FF2B5EF4-FFF2-40B4-BE49-F238E27FC236}">
              <a16:creationId xmlns:a16="http://schemas.microsoft.com/office/drawing/2014/main" xmlns="" id="{998894B4-EA3E-86F0-EBCB-07CD4D2BDD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1341" y="69536669"/>
          <a:ext cx="805130" cy="874470"/>
        </a:xfrm>
        <a:prstGeom prst="rect">
          <a:avLst/>
        </a:prstGeom>
      </xdr:spPr>
    </xdr:pic>
    <xdr:clientData/>
  </xdr:twoCellAnchor>
  <xdr:twoCellAnchor>
    <xdr:from>
      <xdr:col>0</xdr:col>
      <xdr:colOff>187938</xdr:colOff>
      <xdr:row>10</xdr:row>
      <xdr:rowOff>54428</xdr:rowOff>
    </xdr:from>
    <xdr:to>
      <xdr:col>0</xdr:col>
      <xdr:colOff>853550</xdr:colOff>
      <xdr:row>10</xdr:row>
      <xdr:rowOff>993321</xdr:rowOff>
    </xdr:to>
    <xdr:pic>
      <xdr:nvPicPr>
        <xdr:cNvPr id="63" name="Picture 62">
          <a:extLst>
            <a:ext uri="{FF2B5EF4-FFF2-40B4-BE49-F238E27FC236}">
              <a16:creationId xmlns:a16="http://schemas.microsoft.com/office/drawing/2014/main" xmlns="" id="{8A838BF9-03A9-8B4A-E37B-FECBA5DA09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87938" y="9788978"/>
          <a:ext cx="665612" cy="938893"/>
        </a:xfrm>
        <a:prstGeom prst="rect">
          <a:avLst/>
        </a:prstGeom>
      </xdr:spPr>
    </xdr:pic>
    <xdr:clientData/>
  </xdr:twoCellAnchor>
  <xdr:twoCellAnchor>
    <xdr:from>
      <xdr:col>0</xdr:col>
      <xdr:colOff>234262</xdr:colOff>
      <xdr:row>8</xdr:row>
      <xdr:rowOff>68035</xdr:rowOff>
    </xdr:from>
    <xdr:to>
      <xdr:col>0</xdr:col>
      <xdr:colOff>816751</xdr:colOff>
      <xdr:row>8</xdr:row>
      <xdr:rowOff>1025524</xdr:rowOff>
    </xdr:to>
    <xdr:pic>
      <xdr:nvPicPr>
        <xdr:cNvPr id="64" name="Picture 63">
          <a:extLst>
            <a:ext uri="{FF2B5EF4-FFF2-40B4-BE49-F238E27FC236}">
              <a16:creationId xmlns:a16="http://schemas.microsoft.com/office/drawing/2014/main" xmlns="" id="{AE6989FE-E047-366B-C871-1FDBBAE6D0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34262" y="5497285"/>
          <a:ext cx="572964" cy="957489"/>
        </a:xfrm>
        <a:prstGeom prst="rect">
          <a:avLst/>
        </a:prstGeom>
      </xdr:spPr>
    </xdr:pic>
    <xdr:clientData/>
  </xdr:twoCellAnchor>
  <xdr:twoCellAnchor>
    <xdr:from>
      <xdr:col>0</xdr:col>
      <xdr:colOff>220983</xdr:colOff>
      <xdr:row>53</xdr:row>
      <xdr:rowOff>49696</xdr:rowOff>
    </xdr:from>
    <xdr:to>
      <xdr:col>0</xdr:col>
      <xdr:colOff>820505</xdr:colOff>
      <xdr:row>53</xdr:row>
      <xdr:rowOff>1006893</xdr:rowOff>
    </xdr:to>
    <xdr:pic>
      <xdr:nvPicPr>
        <xdr:cNvPr id="65" name="Picture 64">
          <a:extLst>
            <a:ext uri="{FF2B5EF4-FFF2-40B4-BE49-F238E27FC236}">
              <a16:creationId xmlns:a16="http://schemas.microsoft.com/office/drawing/2014/main" xmlns="" id="{91340E82-2AAC-6278-CE54-42D94F62C4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20983" y="68982121"/>
          <a:ext cx="599522" cy="957197"/>
        </a:xfrm>
        <a:prstGeom prst="rect">
          <a:avLst/>
        </a:prstGeom>
      </xdr:spPr>
    </xdr:pic>
    <xdr:clientData/>
  </xdr:twoCellAnchor>
  <xdr:twoCellAnchor>
    <xdr:from>
      <xdr:col>0</xdr:col>
      <xdr:colOff>150948</xdr:colOff>
      <xdr:row>33</xdr:row>
      <xdr:rowOff>54429</xdr:rowOff>
    </xdr:from>
    <xdr:to>
      <xdr:col>0</xdr:col>
      <xdr:colOff>898160</xdr:colOff>
      <xdr:row>33</xdr:row>
      <xdr:rowOff>1048113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xmlns="" id="{0C5889F5-23EC-664E-995C-4127F9F4DE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50948" y="36697104"/>
          <a:ext cx="739592" cy="986064"/>
        </a:xfrm>
        <a:prstGeom prst="rect">
          <a:avLst/>
        </a:prstGeom>
      </xdr:spPr>
    </xdr:pic>
    <xdr:clientData/>
  </xdr:twoCellAnchor>
  <xdr:twoCellAnchor>
    <xdr:from>
      <xdr:col>0</xdr:col>
      <xdr:colOff>144883</xdr:colOff>
      <xdr:row>45</xdr:row>
      <xdr:rowOff>89649</xdr:rowOff>
    </xdr:from>
    <xdr:to>
      <xdr:col>0</xdr:col>
      <xdr:colOff>896605</xdr:colOff>
      <xdr:row>45</xdr:row>
      <xdr:rowOff>1008530</xdr:rowOff>
    </xdr:to>
    <xdr:pic>
      <xdr:nvPicPr>
        <xdr:cNvPr id="28" name="Picture 27">
          <a:extLst>
            <a:ext uri="{FF2B5EF4-FFF2-40B4-BE49-F238E27FC236}">
              <a16:creationId xmlns:a16="http://schemas.microsoft.com/office/drawing/2014/main" xmlns="" id="{AAB82DCC-5CBD-0459-496D-DAD3A505F5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4883" y="49648224"/>
          <a:ext cx="751722" cy="918881"/>
        </a:xfrm>
        <a:prstGeom prst="rect">
          <a:avLst/>
        </a:prstGeom>
      </xdr:spPr>
    </xdr:pic>
    <xdr:clientData/>
  </xdr:twoCellAnchor>
  <xdr:twoCellAnchor>
    <xdr:from>
      <xdr:col>0</xdr:col>
      <xdr:colOff>166740</xdr:colOff>
      <xdr:row>19</xdr:row>
      <xdr:rowOff>85155</xdr:rowOff>
    </xdr:from>
    <xdr:to>
      <xdr:col>0</xdr:col>
      <xdr:colOff>896620</xdr:colOff>
      <xdr:row>19</xdr:row>
      <xdr:rowOff>970878</xdr:rowOff>
    </xdr:to>
    <xdr:pic>
      <xdr:nvPicPr>
        <xdr:cNvPr id="59" name="Picture 58">
          <a:extLst>
            <a:ext uri="{FF2B5EF4-FFF2-40B4-BE49-F238E27FC236}">
              <a16:creationId xmlns:a16="http://schemas.microsoft.com/office/drawing/2014/main" xmlns="" id="{E2808408-4CBF-9B6E-3DF9-EF73AB503F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66740" y="20726390"/>
          <a:ext cx="722260" cy="900963"/>
        </a:xfrm>
        <a:prstGeom prst="rect">
          <a:avLst/>
        </a:prstGeom>
      </xdr:spPr>
    </xdr:pic>
    <xdr:clientData/>
  </xdr:twoCellAnchor>
  <xdr:twoCellAnchor>
    <xdr:from>
      <xdr:col>0</xdr:col>
      <xdr:colOff>231769</xdr:colOff>
      <xdr:row>36</xdr:row>
      <xdr:rowOff>57978</xdr:rowOff>
    </xdr:from>
    <xdr:to>
      <xdr:col>0</xdr:col>
      <xdr:colOff>815435</xdr:colOff>
      <xdr:row>36</xdr:row>
      <xdr:rowOff>1025111</xdr:rowOff>
    </xdr:to>
    <xdr:pic>
      <xdr:nvPicPr>
        <xdr:cNvPr id="60" name="Picture 59">
          <a:extLst>
            <a:ext uri="{FF2B5EF4-FFF2-40B4-BE49-F238E27FC236}">
              <a16:creationId xmlns:a16="http://schemas.microsoft.com/office/drawing/2014/main" xmlns="" id="{C1EB9F60-4BED-5A08-9973-AC999FE290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31769" y="39929628"/>
          <a:ext cx="577951" cy="967133"/>
        </a:xfrm>
        <a:prstGeom prst="rect">
          <a:avLst/>
        </a:prstGeom>
      </xdr:spPr>
    </xdr:pic>
    <xdr:clientData/>
  </xdr:twoCellAnchor>
  <xdr:twoCellAnchor>
    <xdr:from>
      <xdr:col>0</xdr:col>
      <xdr:colOff>177844</xdr:colOff>
      <xdr:row>40</xdr:row>
      <xdr:rowOff>76201</xdr:rowOff>
    </xdr:from>
    <xdr:to>
      <xdr:col>0</xdr:col>
      <xdr:colOff>856024</xdr:colOff>
      <xdr:row>40</xdr:row>
      <xdr:rowOff>1049273</xdr:rowOff>
    </xdr:to>
    <xdr:pic>
      <xdr:nvPicPr>
        <xdr:cNvPr id="61" name="Picture 60">
          <a:extLst>
            <a:ext uri="{FF2B5EF4-FFF2-40B4-BE49-F238E27FC236}">
              <a16:creationId xmlns:a16="http://schemas.microsoft.com/office/drawing/2014/main" xmlns="" id="{FED738F3-EA26-124C-331A-BEB66A148E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77844" y="45329476"/>
          <a:ext cx="685800" cy="973072"/>
        </a:xfrm>
        <a:prstGeom prst="rect">
          <a:avLst/>
        </a:prstGeom>
      </xdr:spPr>
    </xdr:pic>
    <xdr:clientData/>
  </xdr:twoCellAnchor>
  <xdr:twoCellAnchor>
    <xdr:from>
      <xdr:col>0</xdr:col>
      <xdr:colOff>162157</xdr:colOff>
      <xdr:row>23</xdr:row>
      <xdr:rowOff>78442</xdr:rowOff>
    </xdr:from>
    <xdr:to>
      <xdr:col>0</xdr:col>
      <xdr:colOff>879332</xdr:colOff>
      <xdr:row>23</xdr:row>
      <xdr:rowOff>992192</xdr:rowOff>
    </xdr:to>
    <xdr:pic>
      <xdr:nvPicPr>
        <xdr:cNvPr id="66" name="Picture 65">
          <a:extLst>
            <a:ext uri="{FF2B5EF4-FFF2-40B4-BE49-F238E27FC236}">
              <a16:creationId xmlns:a16="http://schemas.microsoft.com/office/drawing/2014/main" xmlns="" id="{D5F99064-7652-DECE-4250-C102028F82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62157" y="24881542"/>
          <a:ext cx="717175" cy="913750"/>
        </a:xfrm>
        <a:prstGeom prst="rect">
          <a:avLst/>
        </a:prstGeom>
      </xdr:spPr>
    </xdr:pic>
    <xdr:clientData/>
  </xdr:twoCellAnchor>
  <xdr:twoCellAnchor>
    <xdr:from>
      <xdr:col>0</xdr:col>
      <xdr:colOff>304575</xdr:colOff>
      <xdr:row>64</xdr:row>
      <xdr:rowOff>57979</xdr:rowOff>
    </xdr:from>
    <xdr:to>
      <xdr:col>0</xdr:col>
      <xdr:colOff>744534</xdr:colOff>
      <xdr:row>64</xdr:row>
      <xdr:rowOff>1010478</xdr:rowOff>
    </xdr:to>
    <xdr:pic>
      <xdr:nvPicPr>
        <xdr:cNvPr id="67" name="Picture 66">
          <a:extLst>
            <a:ext uri="{FF2B5EF4-FFF2-40B4-BE49-F238E27FC236}">
              <a16:creationId xmlns:a16="http://schemas.microsoft.com/office/drawing/2014/main" xmlns="" id="{A5DD85BB-6500-AC5B-85B7-AF0DDF70C5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4575" y="74372029"/>
          <a:ext cx="432339" cy="952499"/>
        </a:xfrm>
        <a:prstGeom prst="rect">
          <a:avLst/>
        </a:prstGeom>
      </xdr:spPr>
    </xdr:pic>
    <xdr:clientData/>
  </xdr:twoCellAnchor>
  <xdr:twoCellAnchor>
    <xdr:from>
      <xdr:col>0</xdr:col>
      <xdr:colOff>79002</xdr:colOff>
      <xdr:row>105</xdr:row>
      <xdr:rowOff>123265</xdr:rowOff>
    </xdr:from>
    <xdr:to>
      <xdr:col>0</xdr:col>
      <xdr:colOff>1011309</xdr:colOff>
      <xdr:row>105</xdr:row>
      <xdr:rowOff>934122</xdr:rowOff>
    </xdr:to>
    <xdr:pic>
      <xdr:nvPicPr>
        <xdr:cNvPr id="68" name="Picture 67">
          <a:extLst>
            <a:ext uri="{FF2B5EF4-FFF2-40B4-BE49-F238E27FC236}">
              <a16:creationId xmlns:a16="http://schemas.microsoft.com/office/drawing/2014/main" xmlns="" id="{CDBACAFE-89FF-C281-488F-DC245B390B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9002" y="60445090"/>
          <a:ext cx="917067" cy="795617"/>
        </a:xfrm>
        <a:prstGeom prst="rect">
          <a:avLst/>
        </a:prstGeom>
      </xdr:spPr>
    </xdr:pic>
    <xdr:clientData/>
  </xdr:twoCellAnchor>
  <xdr:twoCellAnchor>
    <xdr:from>
      <xdr:col>0</xdr:col>
      <xdr:colOff>83811</xdr:colOff>
      <xdr:row>47</xdr:row>
      <xdr:rowOff>122466</xdr:rowOff>
    </xdr:from>
    <xdr:to>
      <xdr:col>0</xdr:col>
      <xdr:colOff>972917</xdr:colOff>
      <xdr:row>47</xdr:row>
      <xdr:rowOff>969283</xdr:rowOff>
    </xdr:to>
    <xdr:pic>
      <xdr:nvPicPr>
        <xdr:cNvPr id="69" name="Picture 68">
          <a:extLst>
            <a:ext uri="{FF2B5EF4-FFF2-40B4-BE49-F238E27FC236}">
              <a16:creationId xmlns:a16="http://schemas.microsoft.com/office/drawing/2014/main" xmlns="" id="{240E2B99-968C-D297-447F-BEE889A524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3811" y="58291641"/>
          <a:ext cx="873866" cy="846817"/>
        </a:xfrm>
        <a:prstGeom prst="rect">
          <a:avLst/>
        </a:prstGeom>
      </xdr:spPr>
    </xdr:pic>
    <xdr:clientData/>
  </xdr:twoCellAnchor>
  <xdr:twoCellAnchor>
    <xdr:from>
      <xdr:col>0</xdr:col>
      <xdr:colOff>88325</xdr:colOff>
      <xdr:row>20</xdr:row>
      <xdr:rowOff>161925</xdr:rowOff>
    </xdr:from>
    <xdr:to>
      <xdr:col>0</xdr:col>
      <xdr:colOff>953163</xdr:colOff>
      <xdr:row>20</xdr:row>
      <xdr:rowOff>1010602</xdr:rowOff>
    </xdr:to>
    <xdr:pic>
      <xdr:nvPicPr>
        <xdr:cNvPr id="70" name="Picture 69">
          <a:extLst>
            <a:ext uri="{FF2B5EF4-FFF2-40B4-BE49-F238E27FC236}">
              <a16:creationId xmlns:a16="http://schemas.microsoft.com/office/drawing/2014/main" xmlns="" id="{42162C60-B8A2-E4E0-5C50-0ECC33A2FD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8325" y="21736050"/>
          <a:ext cx="864838" cy="833437"/>
        </a:xfrm>
        <a:prstGeom prst="rect">
          <a:avLst/>
        </a:prstGeom>
      </xdr:spPr>
    </xdr:pic>
    <xdr:clientData/>
  </xdr:twoCellAnchor>
  <xdr:twoCellAnchor>
    <xdr:from>
      <xdr:col>0</xdr:col>
      <xdr:colOff>75337</xdr:colOff>
      <xdr:row>38</xdr:row>
      <xdr:rowOff>122466</xdr:rowOff>
    </xdr:from>
    <xdr:to>
      <xdr:col>0</xdr:col>
      <xdr:colOff>973771</xdr:colOff>
      <xdr:row>38</xdr:row>
      <xdr:rowOff>1026480</xdr:rowOff>
    </xdr:to>
    <xdr:pic>
      <xdr:nvPicPr>
        <xdr:cNvPr id="71" name="Picture 70">
          <a:extLst>
            <a:ext uri="{FF2B5EF4-FFF2-40B4-BE49-F238E27FC236}">
              <a16:creationId xmlns:a16="http://schemas.microsoft.com/office/drawing/2014/main" xmlns="" id="{17BFB005-7D8B-61FE-7E84-8EE9A2BF30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337" y="48604716"/>
          <a:ext cx="890814" cy="904014"/>
        </a:xfrm>
        <a:prstGeom prst="rect">
          <a:avLst/>
        </a:prstGeom>
      </xdr:spPr>
    </xdr:pic>
    <xdr:clientData/>
  </xdr:twoCellAnchor>
  <xdr:twoCellAnchor>
    <xdr:from>
      <xdr:col>0</xdr:col>
      <xdr:colOff>48340</xdr:colOff>
      <xdr:row>18</xdr:row>
      <xdr:rowOff>95250</xdr:rowOff>
    </xdr:from>
    <xdr:to>
      <xdr:col>0</xdr:col>
      <xdr:colOff>993148</xdr:colOff>
      <xdr:row>18</xdr:row>
      <xdr:rowOff>970825</xdr:rowOff>
    </xdr:to>
    <xdr:pic>
      <xdr:nvPicPr>
        <xdr:cNvPr id="72" name="Picture 71">
          <a:extLst>
            <a:ext uri="{FF2B5EF4-FFF2-40B4-BE49-F238E27FC236}">
              <a16:creationId xmlns:a16="http://schemas.microsoft.com/office/drawing/2014/main" xmlns="" id="{DA5D8490-688D-82C2-52B5-BA90433C01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8340" y="20593050"/>
          <a:ext cx="944808" cy="890815"/>
        </a:xfrm>
        <a:prstGeom prst="rect">
          <a:avLst/>
        </a:prstGeom>
      </xdr:spPr>
    </xdr:pic>
    <xdr:clientData/>
  </xdr:twoCellAnchor>
  <xdr:twoCellAnchor>
    <xdr:from>
      <xdr:col>0</xdr:col>
      <xdr:colOff>83648</xdr:colOff>
      <xdr:row>39</xdr:row>
      <xdr:rowOff>121226</xdr:rowOff>
    </xdr:from>
    <xdr:to>
      <xdr:col>0</xdr:col>
      <xdr:colOff>973080</xdr:colOff>
      <xdr:row>39</xdr:row>
      <xdr:rowOff>936311</xdr:rowOff>
    </xdr:to>
    <xdr:pic>
      <xdr:nvPicPr>
        <xdr:cNvPr id="75" name="Picture 74">
          <a:extLst>
            <a:ext uri="{FF2B5EF4-FFF2-40B4-BE49-F238E27FC236}">
              <a16:creationId xmlns:a16="http://schemas.microsoft.com/office/drawing/2014/main" xmlns="" id="{514A3661-08EE-2D47-B548-651D6B0EB0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3648" y="47527151"/>
          <a:ext cx="874192" cy="815085"/>
        </a:xfrm>
        <a:prstGeom prst="rect">
          <a:avLst/>
        </a:prstGeom>
      </xdr:spPr>
    </xdr:pic>
    <xdr:clientData/>
  </xdr:twoCellAnchor>
  <xdr:twoCellAnchor>
    <xdr:from>
      <xdr:col>0</xdr:col>
      <xdr:colOff>126305</xdr:colOff>
      <xdr:row>12</xdr:row>
      <xdr:rowOff>56029</xdr:rowOff>
    </xdr:from>
    <xdr:to>
      <xdr:col>0</xdr:col>
      <xdr:colOff>915184</xdr:colOff>
      <xdr:row>12</xdr:row>
      <xdr:rowOff>1045322</xdr:rowOff>
    </xdr:to>
    <xdr:pic>
      <xdr:nvPicPr>
        <xdr:cNvPr id="76" name="Picture 75">
          <a:extLst>
            <a:ext uri="{FF2B5EF4-FFF2-40B4-BE49-F238E27FC236}">
              <a16:creationId xmlns:a16="http://schemas.microsoft.com/office/drawing/2014/main" xmlns="" id="{2EE0325E-2DE1-8124-72DB-DBCC82955B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6305" y="11943229"/>
          <a:ext cx="788879" cy="989293"/>
        </a:xfrm>
        <a:prstGeom prst="rect">
          <a:avLst/>
        </a:prstGeom>
      </xdr:spPr>
    </xdr:pic>
    <xdr:clientData/>
  </xdr:twoCellAnchor>
  <xdr:twoCellAnchor>
    <xdr:from>
      <xdr:col>0</xdr:col>
      <xdr:colOff>44494</xdr:colOff>
      <xdr:row>29</xdr:row>
      <xdr:rowOff>112059</xdr:rowOff>
    </xdr:from>
    <xdr:to>
      <xdr:col>0</xdr:col>
      <xdr:colOff>1006519</xdr:colOff>
      <xdr:row>29</xdr:row>
      <xdr:rowOff>1010554</xdr:rowOff>
    </xdr:to>
    <xdr:pic>
      <xdr:nvPicPr>
        <xdr:cNvPr id="77" name="Picture 76">
          <a:extLst>
            <a:ext uri="{FF2B5EF4-FFF2-40B4-BE49-F238E27FC236}">
              <a16:creationId xmlns:a16="http://schemas.microsoft.com/office/drawing/2014/main" xmlns="" id="{D64EDA78-8DBD-5BC1-79EB-539351F971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4494" y="31373109"/>
          <a:ext cx="952500" cy="890875"/>
        </a:xfrm>
        <a:prstGeom prst="rect">
          <a:avLst/>
        </a:prstGeom>
      </xdr:spPr>
    </xdr:pic>
    <xdr:clientData/>
  </xdr:twoCellAnchor>
  <xdr:twoCellAnchor>
    <xdr:from>
      <xdr:col>0</xdr:col>
      <xdr:colOff>319445</xdr:colOff>
      <xdr:row>28</xdr:row>
      <xdr:rowOff>67236</xdr:rowOff>
    </xdr:from>
    <xdr:to>
      <xdr:col>0</xdr:col>
      <xdr:colOff>722043</xdr:colOff>
      <xdr:row>28</xdr:row>
      <xdr:rowOff>1026086</xdr:rowOff>
    </xdr:to>
    <xdr:pic>
      <xdr:nvPicPr>
        <xdr:cNvPr id="32" name="Picture 31">
          <a:extLst>
            <a:ext uri="{FF2B5EF4-FFF2-40B4-BE49-F238E27FC236}">
              <a16:creationId xmlns:a16="http://schemas.microsoft.com/office/drawing/2014/main" xmlns="" id="{66016C44-C345-4A1B-A042-C4BE00D1FC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19445" y="30251961"/>
          <a:ext cx="402598" cy="958850"/>
        </a:xfrm>
        <a:prstGeom prst="rect">
          <a:avLst/>
        </a:prstGeom>
      </xdr:spPr>
    </xdr:pic>
    <xdr:clientData/>
  </xdr:twoCellAnchor>
  <xdr:twoCellAnchor>
    <xdr:from>
      <xdr:col>0</xdr:col>
      <xdr:colOff>304212</xdr:colOff>
      <xdr:row>32</xdr:row>
      <xdr:rowOff>54428</xdr:rowOff>
    </xdr:from>
    <xdr:to>
      <xdr:col>0</xdr:col>
      <xdr:colOff>744897</xdr:colOff>
      <xdr:row>32</xdr:row>
      <xdr:rowOff>1026885</xdr:rowOff>
    </xdr:to>
    <xdr:pic>
      <xdr:nvPicPr>
        <xdr:cNvPr id="47" name="Picture 46">
          <a:extLst>
            <a:ext uri="{FF2B5EF4-FFF2-40B4-BE49-F238E27FC236}">
              <a16:creationId xmlns:a16="http://schemas.microsoft.com/office/drawing/2014/main" xmlns="" id="{F1881FA4-7C0C-B2EE-EE5B-BFB87DF88A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4212" y="35620778"/>
          <a:ext cx="433065" cy="972457"/>
        </a:xfrm>
        <a:prstGeom prst="rect">
          <a:avLst/>
        </a:prstGeom>
      </xdr:spPr>
    </xdr:pic>
    <xdr:clientData/>
  </xdr:twoCellAnchor>
  <xdr:twoCellAnchor>
    <xdr:from>
      <xdr:col>0</xdr:col>
      <xdr:colOff>280782</xdr:colOff>
      <xdr:row>30</xdr:row>
      <xdr:rowOff>68036</xdr:rowOff>
    </xdr:from>
    <xdr:to>
      <xdr:col>0</xdr:col>
      <xdr:colOff>760707</xdr:colOff>
      <xdr:row>30</xdr:row>
      <xdr:rowOff>1006928</xdr:rowOff>
    </xdr:to>
    <xdr:pic>
      <xdr:nvPicPr>
        <xdr:cNvPr id="80" name="Picture 79">
          <a:extLst>
            <a:ext uri="{FF2B5EF4-FFF2-40B4-BE49-F238E27FC236}">
              <a16:creationId xmlns:a16="http://schemas.microsoft.com/office/drawing/2014/main" xmlns="" id="{64A0EE62-6DCE-E442-E1D5-A0F9ADA540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0782" y="34558061"/>
          <a:ext cx="479925" cy="938892"/>
        </a:xfrm>
        <a:prstGeom prst="rect">
          <a:avLst/>
        </a:prstGeom>
      </xdr:spPr>
    </xdr:pic>
    <xdr:clientData/>
  </xdr:twoCellAnchor>
  <xdr:twoCellAnchor>
    <xdr:from>
      <xdr:col>0</xdr:col>
      <xdr:colOff>55667</xdr:colOff>
      <xdr:row>5</xdr:row>
      <xdr:rowOff>99391</xdr:rowOff>
    </xdr:from>
    <xdr:to>
      <xdr:col>0</xdr:col>
      <xdr:colOff>970581</xdr:colOff>
      <xdr:row>5</xdr:row>
      <xdr:rowOff>1006286</xdr:rowOff>
    </xdr:to>
    <xdr:pic>
      <xdr:nvPicPr>
        <xdr:cNvPr id="81" name="Picture 80">
          <a:extLst>
            <a:ext uri="{FF2B5EF4-FFF2-40B4-BE49-F238E27FC236}">
              <a16:creationId xmlns:a16="http://schemas.microsoft.com/office/drawing/2014/main" xmlns="" id="{67EAF316-28DB-4777-B44F-7A8C379133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667" y="1219979"/>
          <a:ext cx="930154" cy="906895"/>
        </a:xfrm>
        <a:prstGeom prst="rect">
          <a:avLst/>
        </a:prstGeom>
      </xdr:spPr>
    </xdr:pic>
    <xdr:clientData/>
  </xdr:twoCellAnchor>
  <xdr:twoCellAnchor>
    <xdr:from>
      <xdr:col>0</xdr:col>
      <xdr:colOff>177844</xdr:colOff>
      <xdr:row>35</xdr:row>
      <xdr:rowOff>56029</xdr:rowOff>
    </xdr:from>
    <xdr:to>
      <xdr:col>0</xdr:col>
      <xdr:colOff>856024</xdr:colOff>
      <xdr:row>35</xdr:row>
      <xdr:rowOff>1029101</xdr:rowOff>
    </xdr:to>
    <xdr:pic>
      <xdr:nvPicPr>
        <xdr:cNvPr id="82" name="Picture 81">
          <a:extLst>
            <a:ext uri="{FF2B5EF4-FFF2-40B4-BE49-F238E27FC236}">
              <a16:creationId xmlns:a16="http://schemas.microsoft.com/office/drawing/2014/main" xmlns="" id="{6F80E528-F4F0-4341-BC02-F857C25737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77844" y="41004004"/>
          <a:ext cx="685800" cy="973072"/>
        </a:xfrm>
        <a:prstGeom prst="rect">
          <a:avLst/>
        </a:prstGeom>
      </xdr:spPr>
    </xdr:pic>
    <xdr:clientData/>
  </xdr:twoCellAnchor>
  <xdr:twoCellAnchor>
    <xdr:from>
      <xdr:col>0</xdr:col>
      <xdr:colOff>128632</xdr:colOff>
      <xdr:row>146</xdr:row>
      <xdr:rowOff>49357</xdr:rowOff>
    </xdr:from>
    <xdr:to>
      <xdr:col>0</xdr:col>
      <xdr:colOff>935579</xdr:colOff>
      <xdr:row>146</xdr:row>
      <xdr:rowOff>988997</xdr:rowOff>
    </xdr:to>
    <xdr:pic>
      <xdr:nvPicPr>
        <xdr:cNvPr id="83" name="Picture 82">
          <a:extLst>
            <a:ext uri="{FF2B5EF4-FFF2-40B4-BE49-F238E27FC236}">
              <a16:creationId xmlns:a16="http://schemas.microsoft.com/office/drawing/2014/main" xmlns="" id="{27064923-A582-8E00-1617-FE654A9047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8632" y="171260298"/>
          <a:ext cx="812662" cy="939640"/>
        </a:xfrm>
        <a:prstGeom prst="rect">
          <a:avLst/>
        </a:prstGeom>
      </xdr:spPr>
    </xdr:pic>
    <xdr:clientData/>
  </xdr:twoCellAnchor>
  <xdr:twoCellAnchor>
    <xdr:from>
      <xdr:col>0</xdr:col>
      <xdr:colOff>179499</xdr:colOff>
      <xdr:row>92</xdr:row>
      <xdr:rowOff>56029</xdr:rowOff>
    </xdr:from>
    <xdr:to>
      <xdr:col>0</xdr:col>
      <xdr:colOff>854369</xdr:colOff>
      <xdr:row>92</xdr:row>
      <xdr:rowOff>970878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xmlns="" id="{A524E99F-C908-4CE6-AE52-19417FD59A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79499" y="117423079"/>
          <a:ext cx="682490" cy="930089"/>
        </a:xfrm>
        <a:prstGeom prst="rect">
          <a:avLst/>
        </a:prstGeom>
      </xdr:spPr>
    </xdr:pic>
    <xdr:clientData/>
  </xdr:twoCellAnchor>
  <xdr:twoCellAnchor>
    <xdr:from>
      <xdr:col>0</xdr:col>
      <xdr:colOff>227488</xdr:colOff>
      <xdr:row>44</xdr:row>
      <xdr:rowOff>95251</xdr:rowOff>
    </xdr:from>
    <xdr:to>
      <xdr:col>0</xdr:col>
      <xdr:colOff>821620</xdr:colOff>
      <xdr:row>44</xdr:row>
      <xdr:rowOff>993321</xdr:rowOff>
    </xdr:to>
    <xdr:pic>
      <xdr:nvPicPr>
        <xdr:cNvPr id="41" name="Picture 40">
          <a:extLst>
            <a:ext uri="{FF2B5EF4-FFF2-40B4-BE49-F238E27FC236}">
              <a16:creationId xmlns:a16="http://schemas.microsoft.com/office/drawing/2014/main" xmlns="" id="{761C070A-9875-2C7D-53A6-B264EB9F83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27488" y="50730151"/>
          <a:ext cx="586512" cy="898070"/>
        </a:xfrm>
        <a:prstGeom prst="rect">
          <a:avLst/>
        </a:prstGeom>
      </xdr:spPr>
    </xdr:pic>
    <xdr:clientData/>
  </xdr:twoCellAnchor>
  <xdr:twoCellAnchor>
    <xdr:from>
      <xdr:col>0</xdr:col>
      <xdr:colOff>233734</xdr:colOff>
      <xdr:row>46</xdr:row>
      <xdr:rowOff>95250</xdr:rowOff>
    </xdr:from>
    <xdr:to>
      <xdr:col>0</xdr:col>
      <xdr:colOff>819185</xdr:colOff>
      <xdr:row>46</xdr:row>
      <xdr:rowOff>1006930</xdr:rowOff>
    </xdr:to>
    <xdr:pic>
      <xdr:nvPicPr>
        <xdr:cNvPr id="53" name="Picture 52">
          <a:extLst>
            <a:ext uri="{FF2B5EF4-FFF2-40B4-BE49-F238E27FC236}">
              <a16:creationId xmlns:a16="http://schemas.microsoft.com/office/drawing/2014/main" xmlns="" id="{26B01D3C-0DD9-CD02-B9BF-DAF7F6959B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33734" y="59340750"/>
          <a:ext cx="574021" cy="911680"/>
        </a:xfrm>
        <a:prstGeom prst="rect">
          <a:avLst/>
        </a:prstGeom>
      </xdr:spPr>
    </xdr:pic>
    <xdr:clientData/>
  </xdr:twoCellAnchor>
  <xdr:twoCellAnchor>
    <xdr:from>
      <xdr:col>0</xdr:col>
      <xdr:colOff>298427</xdr:colOff>
      <xdr:row>14</xdr:row>
      <xdr:rowOff>68036</xdr:rowOff>
    </xdr:from>
    <xdr:to>
      <xdr:col>0</xdr:col>
      <xdr:colOff>743061</xdr:colOff>
      <xdr:row>14</xdr:row>
      <xdr:rowOff>1026886</xdr:rowOff>
    </xdr:to>
    <xdr:pic>
      <xdr:nvPicPr>
        <xdr:cNvPr id="74" name="Picture 73">
          <a:extLst>
            <a:ext uri="{FF2B5EF4-FFF2-40B4-BE49-F238E27FC236}">
              <a16:creationId xmlns:a16="http://schemas.microsoft.com/office/drawing/2014/main" xmlns="" id="{DA0ACCC5-490B-E82A-FFEF-76FE5F02C4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8427" y="14107886"/>
          <a:ext cx="444634" cy="958850"/>
        </a:xfrm>
        <a:prstGeom prst="rect">
          <a:avLst/>
        </a:prstGeom>
      </xdr:spPr>
    </xdr:pic>
    <xdr:clientData/>
  </xdr:twoCellAnchor>
  <xdr:twoCellAnchor>
    <xdr:from>
      <xdr:col>0</xdr:col>
      <xdr:colOff>71255</xdr:colOff>
      <xdr:row>41</xdr:row>
      <xdr:rowOff>179294</xdr:rowOff>
    </xdr:from>
    <xdr:to>
      <xdr:col>0</xdr:col>
      <xdr:colOff>933694</xdr:colOff>
      <xdr:row>41</xdr:row>
      <xdr:rowOff>878264</xdr:rowOff>
    </xdr:to>
    <xdr:pic>
      <xdr:nvPicPr>
        <xdr:cNvPr id="78" name="Picture 77">
          <a:extLst>
            <a:ext uri="{FF2B5EF4-FFF2-40B4-BE49-F238E27FC236}">
              <a16:creationId xmlns:a16="http://schemas.microsoft.com/office/drawing/2014/main" xmlns="" id="{6EC41D03-DF36-AB7B-7818-E2F1871585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1255" y="48984647"/>
          <a:ext cx="854819" cy="698970"/>
        </a:xfrm>
        <a:prstGeom prst="rect">
          <a:avLst/>
        </a:prstGeom>
      </xdr:spPr>
    </xdr:pic>
    <xdr:clientData/>
  </xdr:twoCellAnchor>
  <xdr:twoCellAnchor>
    <xdr:from>
      <xdr:col>0</xdr:col>
      <xdr:colOff>240622</xdr:colOff>
      <xdr:row>11</xdr:row>
      <xdr:rowOff>81643</xdr:rowOff>
    </xdr:from>
    <xdr:to>
      <xdr:col>0</xdr:col>
      <xdr:colOff>800867</xdr:colOff>
      <xdr:row>11</xdr:row>
      <xdr:rowOff>1026886</xdr:rowOff>
    </xdr:to>
    <xdr:pic>
      <xdr:nvPicPr>
        <xdr:cNvPr id="79" name="Picture 78">
          <a:extLst>
            <a:ext uri="{FF2B5EF4-FFF2-40B4-BE49-F238E27FC236}">
              <a16:creationId xmlns:a16="http://schemas.microsoft.com/office/drawing/2014/main" xmlns="" id="{E579226E-6079-9407-AF5C-CEA0786FB8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40622" y="10892518"/>
          <a:ext cx="560245" cy="945243"/>
        </a:xfrm>
        <a:prstGeom prst="rect">
          <a:avLst/>
        </a:prstGeom>
      </xdr:spPr>
    </xdr:pic>
    <xdr:clientData/>
  </xdr:twoCellAnchor>
  <xdr:twoCellAnchor>
    <xdr:from>
      <xdr:col>0</xdr:col>
      <xdr:colOff>240210</xdr:colOff>
      <xdr:row>22</xdr:row>
      <xdr:rowOff>54430</xdr:rowOff>
    </xdr:from>
    <xdr:to>
      <xdr:col>0</xdr:col>
      <xdr:colOff>801278</xdr:colOff>
      <xdr:row>22</xdr:row>
      <xdr:rowOff>1025039</xdr:rowOff>
    </xdr:to>
    <xdr:pic>
      <xdr:nvPicPr>
        <xdr:cNvPr id="85" name="Picture 84">
          <a:extLst>
            <a:ext uri="{FF2B5EF4-FFF2-40B4-BE49-F238E27FC236}">
              <a16:creationId xmlns:a16="http://schemas.microsoft.com/office/drawing/2014/main" xmlns="" id="{0D307B92-85E6-306D-2D8C-C25812114C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40210" y="23781205"/>
          <a:ext cx="561068" cy="970609"/>
        </a:xfrm>
        <a:prstGeom prst="rect">
          <a:avLst/>
        </a:prstGeom>
      </xdr:spPr>
    </xdr:pic>
    <xdr:clientData/>
  </xdr:twoCellAnchor>
  <xdr:twoCellAnchor>
    <xdr:from>
      <xdr:col>0</xdr:col>
      <xdr:colOff>224432</xdr:colOff>
      <xdr:row>48</xdr:row>
      <xdr:rowOff>81643</xdr:rowOff>
    </xdr:from>
    <xdr:to>
      <xdr:col>0</xdr:col>
      <xdr:colOff>817056</xdr:colOff>
      <xdr:row>48</xdr:row>
      <xdr:rowOff>993322</xdr:rowOff>
    </xdr:to>
    <xdr:pic>
      <xdr:nvPicPr>
        <xdr:cNvPr id="86" name="Picture 85">
          <a:extLst>
            <a:ext uri="{FF2B5EF4-FFF2-40B4-BE49-F238E27FC236}">
              <a16:creationId xmlns:a16="http://schemas.microsoft.com/office/drawing/2014/main" xmlns="" id="{12FE17DD-4249-852D-D659-C3A00CEA24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24432" y="57174493"/>
          <a:ext cx="592624" cy="911679"/>
        </a:xfrm>
        <a:prstGeom prst="rect">
          <a:avLst/>
        </a:prstGeom>
      </xdr:spPr>
    </xdr:pic>
    <xdr:clientData/>
  </xdr:twoCellAnchor>
  <xdr:twoCellAnchor>
    <xdr:from>
      <xdr:col>0</xdr:col>
      <xdr:colOff>55607</xdr:colOff>
      <xdr:row>34</xdr:row>
      <xdr:rowOff>123825</xdr:rowOff>
    </xdr:from>
    <xdr:to>
      <xdr:col>0</xdr:col>
      <xdr:colOff>970642</xdr:colOff>
      <xdr:row>34</xdr:row>
      <xdr:rowOff>950011</xdr:rowOff>
    </xdr:to>
    <xdr:pic>
      <xdr:nvPicPr>
        <xdr:cNvPr id="87" name="Picture 86">
          <a:extLst>
            <a:ext uri="{FF2B5EF4-FFF2-40B4-BE49-F238E27FC236}">
              <a16:creationId xmlns:a16="http://schemas.microsoft.com/office/drawing/2014/main" xmlns="" id="{AA508C16-9474-4D75-099D-D4500C7139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607" y="42148125"/>
          <a:ext cx="930275" cy="826186"/>
        </a:xfrm>
        <a:prstGeom prst="rect">
          <a:avLst/>
        </a:prstGeom>
      </xdr:spPr>
    </xdr:pic>
    <xdr:clientData/>
  </xdr:twoCellAnchor>
  <xdr:twoCellAnchor>
    <xdr:from>
      <xdr:col>0</xdr:col>
      <xdr:colOff>204605</xdr:colOff>
      <xdr:row>15</xdr:row>
      <xdr:rowOff>57151</xdr:rowOff>
    </xdr:from>
    <xdr:to>
      <xdr:col>0</xdr:col>
      <xdr:colOff>836884</xdr:colOff>
      <xdr:row>15</xdr:row>
      <xdr:rowOff>1012290</xdr:rowOff>
    </xdr:to>
    <xdr:pic>
      <xdr:nvPicPr>
        <xdr:cNvPr id="88" name="Picture 87">
          <a:extLst>
            <a:ext uri="{FF2B5EF4-FFF2-40B4-BE49-F238E27FC236}">
              <a16:creationId xmlns:a16="http://schemas.microsoft.com/office/drawing/2014/main" xmlns="" id="{67920466-D6F6-060E-020D-F31D406460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04605" y="15173326"/>
          <a:ext cx="632279" cy="964664"/>
        </a:xfrm>
        <a:prstGeom prst="rect">
          <a:avLst/>
        </a:prstGeom>
      </xdr:spPr>
    </xdr:pic>
    <xdr:clientData/>
  </xdr:twoCellAnchor>
  <xdr:twoCellAnchor>
    <xdr:from>
      <xdr:col>0</xdr:col>
      <xdr:colOff>93905</xdr:colOff>
      <xdr:row>37</xdr:row>
      <xdr:rowOff>87924</xdr:rowOff>
    </xdr:from>
    <xdr:to>
      <xdr:col>0</xdr:col>
      <xdr:colOff>932343</xdr:colOff>
      <xdr:row>37</xdr:row>
      <xdr:rowOff>931262</xdr:rowOff>
    </xdr:to>
    <xdr:pic>
      <xdr:nvPicPr>
        <xdr:cNvPr id="89" name="Picture 88">
          <a:extLst>
            <a:ext uri="{FF2B5EF4-FFF2-40B4-BE49-F238E27FC236}">
              <a16:creationId xmlns:a16="http://schemas.microsoft.com/office/drawing/2014/main" xmlns="" id="{F4AA008C-06E6-0726-546F-C9CEC624BA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3905" y="38883249"/>
          <a:ext cx="853678" cy="837623"/>
        </a:xfrm>
        <a:prstGeom prst="rect">
          <a:avLst/>
        </a:prstGeom>
      </xdr:spPr>
    </xdr:pic>
    <xdr:clientData/>
  </xdr:twoCellAnchor>
  <xdr:twoCellAnchor>
    <xdr:from>
      <xdr:col>0</xdr:col>
      <xdr:colOff>50928</xdr:colOff>
      <xdr:row>52</xdr:row>
      <xdr:rowOff>134471</xdr:rowOff>
    </xdr:from>
    <xdr:to>
      <xdr:col>0</xdr:col>
      <xdr:colOff>990561</xdr:colOff>
      <xdr:row>52</xdr:row>
      <xdr:rowOff>1011294</xdr:rowOff>
    </xdr:to>
    <xdr:pic>
      <xdr:nvPicPr>
        <xdr:cNvPr id="90" name="Picture 89">
          <a:extLst>
            <a:ext uri="{FF2B5EF4-FFF2-40B4-BE49-F238E27FC236}">
              <a16:creationId xmlns:a16="http://schemas.microsoft.com/office/drawing/2014/main" xmlns="" id="{6BBB986E-F55C-58B7-D751-3D03F142B4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0928" y="67990571"/>
          <a:ext cx="939633" cy="869203"/>
        </a:xfrm>
        <a:prstGeom prst="rect">
          <a:avLst/>
        </a:prstGeom>
      </xdr:spPr>
    </xdr:pic>
    <xdr:clientData/>
  </xdr:twoCellAnchor>
  <xdr:twoCellAnchor>
    <xdr:from>
      <xdr:col>0</xdr:col>
      <xdr:colOff>64905</xdr:colOff>
      <xdr:row>42</xdr:row>
      <xdr:rowOff>108857</xdr:rowOff>
    </xdr:from>
    <xdr:to>
      <xdr:col>0</xdr:col>
      <xdr:colOff>968964</xdr:colOff>
      <xdr:row>42</xdr:row>
      <xdr:rowOff>993938</xdr:rowOff>
    </xdr:to>
    <xdr:pic>
      <xdr:nvPicPr>
        <xdr:cNvPr id="92" name="Picture 91">
          <a:extLst>
            <a:ext uri="{FF2B5EF4-FFF2-40B4-BE49-F238E27FC236}">
              <a16:creationId xmlns:a16="http://schemas.microsoft.com/office/drawing/2014/main" xmlns="" id="{04F3D9EA-3EBB-58CD-33A5-F343D8654B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4905" y="52896407"/>
          <a:ext cx="911679" cy="885081"/>
        </a:xfrm>
        <a:prstGeom prst="rect">
          <a:avLst/>
        </a:prstGeom>
      </xdr:spPr>
    </xdr:pic>
    <xdr:clientData/>
  </xdr:twoCellAnchor>
  <xdr:twoCellAnchor>
    <xdr:from>
      <xdr:col>0</xdr:col>
      <xdr:colOff>185334</xdr:colOff>
      <xdr:row>43</xdr:row>
      <xdr:rowOff>100853</xdr:rowOff>
    </xdr:from>
    <xdr:to>
      <xdr:col>0</xdr:col>
      <xdr:colOff>856155</xdr:colOff>
      <xdr:row>43</xdr:row>
      <xdr:rowOff>1025066</xdr:rowOff>
    </xdr:to>
    <xdr:pic>
      <xdr:nvPicPr>
        <xdr:cNvPr id="93" name="Picture 92">
          <a:extLst>
            <a:ext uri="{FF2B5EF4-FFF2-40B4-BE49-F238E27FC236}">
              <a16:creationId xmlns:a16="http://schemas.microsoft.com/office/drawing/2014/main" xmlns="" id="{C4291F79-E17D-02B0-FC40-49F01C52BB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85334" y="51812078"/>
          <a:ext cx="670821" cy="924213"/>
        </a:xfrm>
        <a:prstGeom prst="rect">
          <a:avLst/>
        </a:prstGeom>
      </xdr:spPr>
    </xdr:pic>
    <xdr:clientData/>
  </xdr:twoCellAnchor>
  <xdr:twoCellAnchor>
    <xdr:from>
      <xdr:col>0</xdr:col>
      <xdr:colOff>220244</xdr:colOff>
      <xdr:row>24</xdr:row>
      <xdr:rowOff>145677</xdr:rowOff>
    </xdr:from>
    <xdr:to>
      <xdr:col>0</xdr:col>
      <xdr:colOff>821245</xdr:colOff>
      <xdr:row>24</xdr:row>
      <xdr:rowOff>1045322</xdr:rowOff>
    </xdr:to>
    <xdr:pic>
      <xdr:nvPicPr>
        <xdr:cNvPr id="94" name="Picture 93">
          <a:extLst>
            <a:ext uri="{FF2B5EF4-FFF2-40B4-BE49-F238E27FC236}">
              <a16:creationId xmlns:a16="http://schemas.microsoft.com/office/drawing/2014/main" xmlns="" id="{D2B8EF2F-2A05-47EF-86E7-CEDE0DDBE2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20244" y="26025102"/>
          <a:ext cx="601001" cy="899645"/>
        </a:xfrm>
        <a:prstGeom prst="rect">
          <a:avLst/>
        </a:prstGeom>
      </xdr:spPr>
    </xdr:pic>
    <xdr:clientData/>
  </xdr:twoCellAnchor>
  <xdr:twoCellAnchor>
    <xdr:from>
      <xdr:col>0</xdr:col>
      <xdr:colOff>54926</xdr:colOff>
      <xdr:row>21</xdr:row>
      <xdr:rowOff>89647</xdr:rowOff>
    </xdr:from>
    <xdr:to>
      <xdr:col>0</xdr:col>
      <xdr:colOff>971322</xdr:colOff>
      <xdr:row>21</xdr:row>
      <xdr:rowOff>969582</xdr:rowOff>
    </xdr:to>
    <xdr:pic>
      <xdr:nvPicPr>
        <xdr:cNvPr id="95" name="Picture 94">
          <a:extLst>
            <a:ext uri="{FF2B5EF4-FFF2-40B4-BE49-F238E27FC236}">
              <a16:creationId xmlns:a16="http://schemas.microsoft.com/office/drawing/2014/main" xmlns="" id="{2EED6622-9170-4677-9DCF-3F5F28F75D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4926" y="22740097"/>
          <a:ext cx="931636" cy="879935"/>
        </a:xfrm>
        <a:prstGeom prst="rect">
          <a:avLst/>
        </a:prstGeom>
      </xdr:spPr>
    </xdr:pic>
    <xdr:clientData/>
  </xdr:twoCellAnchor>
  <xdr:twoCellAnchor>
    <xdr:from>
      <xdr:col>0</xdr:col>
      <xdr:colOff>150328</xdr:colOff>
      <xdr:row>77</xdr:row>
      <xdr:rowOff>71565</xdr:rowOff>
    </xdr:from>
    <xdr:to>
      <xdr:col>0</xdr:col>
      <xdr:colOff>898781</xdr:colOff>
      <xdr:row>77</xdr:row>
      <xdr:rowOff>1010986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xmlns="" id="{F7E893C5-F886-8924-FA63-352D0A1AA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50328" y="81919890"/>
          <a:ext cx="740833" cy="939421"/>
        </a:xfrm>
        <a:prstGeom prst="rect">
          <a:avLst/>
        </a:prstGeom>
      </xdr:spPr>
    </xdr:pic>
    <xdr:clientData/>
  </xdr:twoCellAnchor>
  <xdr:twoCellAnchor>
    <xdr:from>
      <xdr:col>0</xdr:col>
      <xdr:colOff>179853</xdr:colOff>
      <xdr:row>120</xdr:row>
      <xdr:rowOff>84668</xdr:rowOff>
    </xdr:from>
    <xdr:to>
      <xdr:col>0</xdr:col>
      <xdr:colOff>854016</xdr:colOff>
      <xdr:row>120</xdr:row>
      <xdr:rowOff>1006647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xmlns="" id="{9A16A8F8-0771-AF78-7C1E-E9F70772C4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79853" y="157275743"/>
          <a:ext cx="681783" cy="921979"/>
        </a:xfrm>
        <a:prstGeom prst="rect">
          <a:avLst/>
        </a:prstGeom>
      </xdr:spPr>
    </xdr:pic>
    <xdr:clientData/>
  </xdr:twoCellAnchor>
  <xdr:twoCellAnchor>
    <xdr:from>
      <xdr:col>0</xdr:col>
      <xdr:colOff>160911</xdr:colOff>
      <xdr:row>182</xdr:row>
      <xdr:rowOff>75295</xdr:rowOff>
    </xdr:from>
    <xdr:to>
      <xdr:col>0</xdr:col>
      <xdr:colOff>895817</xdr:colOff>
      <xdr:row>182</xdr:row>
      <xdr:rowOff>1050078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xmlns="" id="{DCE8DE6C-5E04-6629-3BE0-DA1FFB2301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60911" y="189556120"/>
          <a:ext cx="719666" cy="984308"/>
        </a:xfrm>
        <a:prstGeom prst="rect">
          <a:avLst/>
        </a:prstGeom>
      </xdr:spPr>
    </xdr:pic>
    <xdr:clientData/>
  </xdr:twoCellAnchor>
  <xdr:twoCellAnchor>
    <xdr:from>
      <xdr:col>0</xdr:col>
      <xdr:colOff>205361</xdr:colOff>
      <xdr:row>112</xdr:row>
      <xdr:rowOff>31750</xdr:rowOff>
    </xdr:from>
    <xdr:to>
      <xdr:col>0</xdr:col>
      <xdr:colOff>836128</xdr:colOff>
      <xdr:row>112</xdr:row>
      <xdr:rowOff>1044446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xmlns="" id="{81DA4B18-220B-4E2A-83A8-ED12A2571A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05361" y="127085725"/>
          <a:ext cx="630767" cy="1012696"/>
        </a:xfrm>
        <a:prstGeom prst="rect">
          <a:avLst/>
        </a:prstGeom>
      </xdr:spPr>
    </xdr:pic>
    <xdr:clientData/>
  </xdr:twoCellAnchor>
  <xdr:twoCellAnchor>
    <xdr:from>
      <xdr:col>0</xdr:col>
      <xdr:colOff>134453</xdr:colOff>
      <xdr:row>127</xdr:row>
      <xdr:rowOff>52917</xdr:rowOff>
    </xdr:from>
    <xdr:to>
      <xdr:col>0</xdr:col>
      <xdr:colOff>897510</xdr:colOff>
      <xdr:row>127</xdr:row>
      <xdr:rowOff>1047496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xmlns="" id="{07371603-24D0-97C0-F168-3E5D15E7DD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34453" y="150786042"/>
          <a:ext cx="772582" cy="1009819"/>
        </a:xfrm>
        <a:prstGeom prst="rect">
          <a:avLst/>
        </a:prstGeom>
      </xdr:spPr>
    </xdr:pic>
    <xdr:clientData/>
  </xdr:twoCellAnchor>
  <xdr:twoCellAnchor>
    <xdr:from>
      <xdr:col>0</xdr:col>
      <xdr:colOff>187369</xdr:colOff>
      <xdr:row>89</xdr:row>
      <xdr:rowOff>134471</xdr:rowOff>
    </xdr:from>
    <xdr:to>
      <xdr:col>0</xdr:col>
      <xdr:colOff>817854</xdr:colOff>
      <xdr:row>89</xdr:row>
      <xdr:rowOff>1008099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xmlns="" id="{B834A77A-9F34-DE8A-986C-F7E990162C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87369" y="105268059"/>
          <a:ext cx="638105" cy="873628"/>
        </a:xfrm>
        <a:prstGeom prst="rect">
          <a:avLst/>
        </a:prstGeom>
      </xdr:spPr>
    </xdr:pic>
    <xdr:clientData/>
  </xdr:twoCellAnchor>
  <xdr:twoCellAnchor>
    <xdr:from>
      <xdr:col>0</xdr:col>
      <xdr:colOff>140097</xdr:colOff>
      <xdr:row>66</xdr:row>
      <xdr:rowOff>81560</xdr:rowOff>
    </xdr:from>
    <xdr:to>
      <xdr:col>0</xdr:col>
      <xdr:colOff>893771</xdr:colOff>
      <xdr:row>66</xdr:row>
      <xdr:rowOff>1007300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xmlns="" id="{D52D0F2C-15D1-413B-4CD7-8F4AF7D35E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0097" y="80853560"/>
          <a:ext cx="761294" cy="925740"/>
        </a:xfrm>
        <a:prstGeom prst="rect">
          <a:avLst/>
        </a:prstGeom>
      </xdr:spPr>
    </xdr:pic>
    <xdr:clientData/>
  </xdr:twoCellAnchor>
  <xdr:twoCellAnchor>
    <xdr:from>
      <xdr:col>0</xdr:col>
      <xdr:colOff>155442</xdr:colOff>
      <xdr:row>155</xdr:row>
      <xdr:rowOff>74503</xdr:rowOff>
    </xdr:from>
    <xdr:to>
      <xdr:col>0</xdr:col>
      <xdr:colOff>891761</xdr:colOff>
      <xdr:row>155</xdr:row>
      <xdr:rowOff>975118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xmlns="" id="{3AAB6D2D-7128-E90F-CC0C-0B5E38DDC1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55442" y="215358553"/>
          <a:ext cx="730604" cy="892995"/>
        </a:xfrm>
        <a:prstGeom prst="rect">
          <a:avLst/>
        </a:prstGeom>
      </xdr:spPr>
    </xdr:pic>
    <xdr:clientData/>
  </xdr:twoCellAnchor>
  <xdr:twoCellAnchor>
    <xdr:from>
      <xdr:col>0</xdr:col>
      <xdr:colOff>169907</xdr:colOff>
      <xdr:row>158</xdr:row>
      <xdr:rowOff>56445</xdr:rowOff>
    </xdr:from>
    <xdr:to>
      <xdr:col>0</xdr:col>
      <xdr:colOff>856342</xdr:colOff>
      <xdr:row>158</xdr:row>
      <xdr:rowOff>1047842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xmlns="" id="{B9C51578-6393-31AE-753C-F4AA9A88F4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69907" y="213216420"/>
          <a:ext cx="701675" cy="979967"/>
        </a:xfrm>
        <a:prstGeom prst="rect">
          <a:avLst/>
        </a:prstGeom>
      </xdr:spPr>
    </xdr:pic>
    <xdr:clientData/>
  </xdr:twoCellAnchor>
  <xdr:twoCellAnchor>
    <xdr:from>
      <xdr:col>0</xdr:col>
      <xdr:colOff>109230</xdr:colOff>
      <xdr:row>157</xdr:row>
      <xdr:rowOff>86775</xdr:rowOff>
    </xdr:from>
    <xdr:to>
      <xdr:col>0</xdr:col>
      <xdr:colOff>932259</xdr:colOff>
      <xdr:row>157</xdr:row>
      <xdr:rowOff>1009972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xmlns="" id="{C9E62063-DD46-7793-F9F6-38008B44D1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9230" y="212170425"/>
          <a:ext cx="823029" cy="911767"/>
        </a:xfrm>
        <a:prstGeom prst="rect">
          <a:avLst/>
        </a:prstGeom>
      </xdr:spPr>
    </xdr:pic>
    <xdr:clientData/>
  </xdr:twoCellAnchor>
  <xdr:twoCellAnchor>
    <xdr:from>
      <xdr:col>0</xdr:col>
      <xdr:colOff>177492</xdr:colOff>
      <xdr:row>124</xdr:row>
      <xdr:rowOff>96427</xdr:rowOff>
    </xdr:from>
    <xdr:to>
      <xdr:col>0</xdr:col>
      <xdr:colOff>856377</xdr:colOff>
      <xdr:row>124</xdr:row>
      <xdr:rowOff>1050071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xmlns="" id="{A2CCFB2D-0FE8-2BB0-474B-4BDB5AB353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77492" y="155134852"/>
          <a:ext cx="686505" cy="963169"/>
        </a:xfrm>
        <a:prstGeom prst="rect">
          <a:avLst/>
        </a:prstGeom>
      </xdr:spPr>
    </xdr:pic>
    <xdr:clientData/>
  </xdr:twoCellAnchor>
  <xdr:twoCellAnchor>
    <xdr:from>
      <xdr:col>0</xdr:col>
      <xdr:colOff>159324</xdr:colOff>
      <xdr:row>171</xdr:row>
      <xdr:rowOff>58915</xdr:rowOff>
    </xdr:from>
    <xdr:to>
      <xdr:col>0</xdr:col>
      <xdr:colOff>891690</xdr:colOff>
      <xdr:row>171</xdr:row>
      <xdr:rowOff>1012432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xmlns="" id="{BE934BF2-61AE-CD37-370B-72DF5FDFBE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59324" y="204608290"/>
          <a:ext cx="722841" cy="953517"/>
        </a:xfrm>
        <a:prstGeom prst="rect">
          <a:avLst/>
        </a:prstGeom>
      </xdr:spPr>
    </xdr:pic>
    <xdr:clientData/>
  </xdr:twoCellAnchor>
  <xdr:twoCellAnchor>
    <xdr:from>
      <xdr:col>0</xdr:col>
      <xdr:colOff>179432</xdr:colOff>
      <xdr:row>162</xdr:row>
      <xdr:rowOff>74086</xdr:rowOff>
    </xdr:from>
    <xdr:to>
      <xdr:col>0</xdr:col>
      <xdr:colOff>854437</xdr:colOff>
      <xdr:row>162</xdr:row>
      <xdr:rowOff>1051141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xmlns="" id="{39AF0BA7-E4C7-1C36-C4B2-DD9EC10A8F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79432" y="208928761"/>
          <a:ext cx="682625" cy="969435"/>
        </a:xfrm>
        <a:prstGeom prst="rect">
          <a:avLst/>
        </a:prstGeom>
      </xdr:spPr>
    </xdr:pic>
    <xdr:clientData/>
  </xdr:twoCellAnchor>
  <xdr:twoCellAnchor>
    <xdr:from>
      <xdr:col>0</xdr:col>
      <xdr:colOff>88768</xdr:colOff>
      <xdr:row>168</xdr:row>
      <xdr:rowOff>65970</xdr:rowOff>
    </xdr:from>
    <xdr:to>
      <xdr:col>0</xdr:col>
      <xdr:colOff>952720</xdr:colOff>
      <xdr:row>168</xdr:row>
      <xdr:rowOff>1013095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xmlns="" id="{7379FBC1-4820-B006-19A9-0C0AB828C79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88768" y="205691670"/>
          <a:ext cx="863952" cy="952840"/>
        </a:xfrm>
        <a:prstGeom prst="rect">
          <a:avLst/>
        </a:prstGeom>
      </xdr:spPr>
    </xdr:pic>
    <xdr:clientData/>
  </xdr:twoCellAnchor>
  <xdr:twoCellAnchor>
    <xdr:from>
      <xdr:col>0</xdr:col>
      <xdr:colOff>190368</xdr:colOff>
      <xdr:row>93</xdr:row>
      <xdr:rowOff>70949</xdr:rowOff>
    </xdr:from>
    <xdr:to>
      <xdr:col>0</xdr:col>
      <xdr:colOff>858740</xdr:colOff>
      <xdr:row>93</xdr:row>
      <xdr:rowOff>1044763</xdr:rowOff>
    </xdr:to>
    <xdr:pic>
      <xdr:nvPicPr>
        <xdr:cNvPr id="27" name="Picture 26">
          <a:extLst>
            <a:ext uri="{FF2B5EF4-FFF2-40B4-BE49-F238E27FC236}">
              <a16:creationId xmlns:a16="http://schemas.microsoft.com/office/drawing/2014/main" xmlns="" id="{EEB950F4-839A-E3F8-0EAE-811604A098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90368" y="115285349"/>
          <a:ext cx="660752" cy="973814"/>
        </a:xfrm>
        <a:prstGeom prst="rect">
          <a:avLst/>
        </a:prstGeom>
      </xdr:spPr>
    </xdr:pic>
    <xdr:clientData/>
  </xdr:twoCellAnchor>
  <xdr:twoCellAnchor>
    <xdr:from>
      <xdr:col>0</xdr:col>
      <xdr:colOff>181361</xdr:colOff>
      <xdr:row>187</xdr:row>
      <xdr:rowOff>55387</xdr:rowOff>
    </xdr:from>
    <xdr:to>
      <xdr:col>0</xdr:col>
      <xdr:colOff>860128</xdr:colOff>
      <xdr:row>187</xdr:row>
      <xdr:rowOff>1012415</xdr:rowOff>
    </xdr:to>
    <xdr:pic>
      <xdr:nvPicPr>
        <xdr:cNvPr id="33" name="Picture 32">
          <a:extLst>
            <a:ext uri="{FF2B5EF4-FFF2-40B4-BE49-F238E27FC236}">
              <a16:creationId xmlns:a16="http://schemas.microsoft.com/office/drawing/2014/main" xmlns="" id="{C9EAC4B1-8ABF-9CFF-2949-AE63A85D0D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81361" y="186307237"/>
          <a:ext cx="678767" cy="949408"/>
        </a:xfrm>
        <a:prstGeom prst="rect">
          <a:avLst/>
        </a:prstGeom>
      </xdr:spPr>
    </xdr:pic>
    <xdr:clientData/>
  </xdr:twoCellAnchor>
  <xdr:twoCellAnchor>
    <xdr:from>
      <xdr:col>0</xdr:col>
      <xdr:colOff>159501</xdr:colOff>
      <xdr:row>123</xdr:row>
      <xdr:rowOff>51857</xdr:rowOff>
    </xdr:from>
    <xdr:to>
      <xdr:col>0</xdr:col>
      <xdr:colOff>897228</xdr:colOff>
      <xdr:row>123</xdr:row>
      <xdr:rowOff>1044400</xdr:rowOff>
    </xdr:to>
    <xdr:pic>
      <xdr:nvPicPr>
        <xdr:cNvPr id="35" name="Picture 34">
          <a:extLst>
            <a:ext uri="{FF2B5EF4-FFF2-40B4-BE49-F238E27FC236}">
              <a16:creationId xmlns:a16="http://schemas.microsoft.com/office/drawing/2014/main" xmlns="" id="{1C04E3A0-5D2C-1C87-88AB-DB04A9A5B3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59501" y="156166607"/>
          <a:ext cx="722487" cy="992543"/>
        </a:xfrm>
        <a:prstGeom prst="rect">
          <a:avLst/>
        </a:prstGeom>
      </xdr:spPr>
    </xdr:pic>
    <xdr:clientData/>
  </xdr:twoCellAnchor>
  <xdr:twoCellAnchor>
    <xdr:from>
      <xdr:col>0</xdr:col>
      <xdr:colOff>195130</xdr:colOff>
      <xdr:row>152</xdr:row>
      <xdr:rowOff>77261</xdr:rowOff>
    </xdr:from>
    <xdr:to>
      <xdr:col>0</xdr:col>
      <xdr:colOff>857789</xdr:colOff>
      <xdr:row>152</xdr:row>
      <xdr:rowOff>1051488</xdr:rowOff>
    </xdr:to>
    <xdr:pic>
      <xdr:nvPicPr>
        <xdr:cNvPr id="36" name="Picture 35">
          <a:extLst>
            <a:ext uri="{FF2B5EF4-FFF2-40B4-BE49-F238E27FC236}">
              <a16:creationId xmlns:a16="http://schemas.microsoft.com/office/drawing/2014/main" xmlns="" id="{59A65E21-988B-47F4-ECF3-FCD88A48AC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95130" y="162649961"/>
          <a:ext cx="651229" cy="966607"/>
        </a:xfrm>
        <a:prstGeom prst="rect">
          <a:avLst/>
        </a:prstGeom>
      </xdr:spPr>
    </xdr:pic>
    <xdr:clientData/>
  </xdr:twoCellAnchor>
  <xdr:twoCellAnchor>
    <xdr:from>
      <xdr:col>0</xdr:col>
      <xdr:colOff>148034</xdr:colOff>
      <xdr:row>145</xdr:row>
      <xdr:rowOff>57551</xdr:rowOff>
    </xdr:from>
    <xdr:to>
      <xdr:col>0</xdr:col>
      <xdr:colOff>896471</xdr:colOff>
      <xdr:row>145</xdr:row>
      <xdr:rowOff>1049506</xdr:rowOff>
    </xdr:to>
    <xdr:pic>
      <xdr:nvPicPr>
        <xdr:cNvPr id="37" name="Picture 36">
          <a:extLst>
            <a:ext uri="{FF2B5EF4-FFF2-40B4-BE49-F238E27FC236}">
              <a16:creationId xmlns:a16="http://schemas.microsoft.com/office/drawing/2014/main" xmlns="" id="{377F4DB2-BE76-D101-06C3-4548A12F61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8034" y="170185257"/>
          <a:ext cx="748437" cy="984335"/>
        </a:xfrm>
        <a:prstGeom prst="rect">
          <a:avLst/>
        </a:prstGeom>
      </xdr:spPr>
    </xdr:pic>
    <xdr:clientData/>
  </xdr:twoCellAnchor>
  <xdr:twoCellAnchor>
    <xdr:from>
      <xdr:col>0</xdr:col>
      <xdr:colOff>113463</xdr:colOff>
      <xdr:row>178</xdr:row>
      <xdr:rowOff>83356</xdr:rowOff>
    </xdr:from>
    <xdr:to>
      <xdr:col>0</xdr:col>
      <xdr:colOff>934123</xdr:colOff>
      <xdr:row>178</xdr:row>
      <xdr:rowOff>1063065</xdr:rowOff>
    </xdr:to>
    <xdr:pic>
      <xdr:nvPicPr>
        <xdr:cNvPr id="43" name="Picture 42">
          <a:extLst>
            <a:ext uri="{FF2B5EF4-FFF2-40B4-BE49-F238E27FC236}">
              <a16:creationId xmlns:a16="http://schemas.microsoft.com/office/drawing/2014/main" xmlns="" id="{DC801071-DA94-9A24-53F7-E02C38D74D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3463" y="205957827"/>
          <a:ext cx="805420" cy="979709"/>
        </a:xfrm>
        <a:prstGeom prst="rect">
          <a:avLst/>
        </a:prstGeom>
      </xdr:spPr>
    </xdr:pic>
    <xdr:clientData/>
  </xdr:twoCellAnchor>
  <xdr:twoCellAnchor>
    <xdr:from>
      <xdr:col>0</xdr:col>
      <xdr:colOff>310312</xdr:colOff>
      <xdr:row>76</xdr:row>
      <xdr:rowOff>26125</xdr:rowOff>
    </xdr:from>
    <xdr:to>
      <xdr:col>0</xdr:col>
      <xdr:colOff>740701</xdr:colOff>
      <xdr:row>76</xdr:row>
      <xdr:rowOff>1047200</xdr:rowOff>
    </xdr:to>
    <xdr:pic>
      <xdr:nvPicPr>
        <xdr:cNvPr id="44" name="Picture 43">
          <a:extLst>
            <a:ext uri="{FF2B5EF4-FFF2-40B4-BE49-F238E27FC236}">
              <a16:creationId xmlns:a16="http://schemas.microsoft.com/office/drawing/2014/main" xmlns="" id="{09EC8530-FC38-39E8-17C8-17196363A8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10312" y="82950775"/>
          <a:ext cx="420864" cy="1021075"/>
        </a:xfrm>
        <a:prstGeom prst="rect">
          <a:avLst/>
        </a:prstGeom>
      </xdr:spPr>
    </xdr:pic>
    <xdr:clientData/>
  </xdr:twoCellAnchor>
  <xdr:twoCellAnchor>
    <xdr:from>
      <xdr:col>0</xdr:col>
      <xdr:colOff>176074</xdr:colOff>
      <xdr:row>166</xdr:row>
      <xdr:rowOff>72176</xdr:rowOff>
    </xdr:from>
    <xdr:to>
      <xdr:col>0</xdr:col>
      <xdr:colOff>859699</xdr:colOff>
      <xdr:row>166</xdr:row>
      <xdr:rowOff>1045143</xdr:rowOff>
    </xdr:to>
    <xdr:pic>
      <xdr:nvPicPr>
        <xdr:cNvPr id="48" name="Picture 47">
          <a:extLst>
            <a:ext uri="{FF2B5EF4-FFF2-40B4-BE49-F238E27FC236}">
              <a16:creationId xmlns:a16="http://schemas.microsoft.com/office/drawing/2014/main" xmlns="" id="{B2D708DD-9EB5-8CBC-0EDC-B631AFF5A9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76074" y="200316251"/>
          <a:ext cx="689340" cy="963442"/>
        </a:xfrm>
        <a:prstGeom prst="rect">
          <a:avLst/>
        </a:prstGeom>
      </xdr:spPr>
    </xdr:pic>
    <xdr:clientData/>
  </xdr:twoCellAnchor>
  <xdr:twoCellAnchor>
    <xdr:from>
      <xdr:col>0</xdr:col>
      <xdr:colOff>167614</xdr:colOff>
      <xdr:row>95</xdr:row>
      <xdr:rowOff>71760</xdr:rowOff>
    </xdr:from>
    <xdr:to>
      <xdr:col>0</xdr:col>
      <xdr:colOff>873875</xdr:colOff>
      <xdr:row>95</xdr:row>
      <xdr:rowOff>1010744</xdr:rowOff>
    </xdr:to>
    <xdr:pic>
      <xdr:nvPicPr>
        <xdr:cNvPr id="49" name="Picture 48">
          <a:extLst>
            <a:ext uri="{FF2B5EF4-FFF2-40B4-BE49-F238E27FC236}">
              <a16:creationId xmlns:a16="http://schemas.microsoft.com/office/drawing/2014/main" xmlns="" id="{1236C776-F577-077B-2634-AB5C10AA09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67614" y="114209835"/>
          <a:ext cx="706261" cy="923744"/>
        </a:xfrm>
        <a:prstGeom prst="rect">
          <a:avLst/>
        </a:prstGeom>
      </xdr:spPr>
    </xdr:pic>
    <xdr:clientData/>
  </xdr:twoCellAnchor>
  <xdr:twoCellAnchor>
    <xdr:from>
      <xdr:col>0</xdr:col>
      <xdr:colOff>112021</xdr:colOff>
      <xdr:row>126</xdr:row>
      <xdr:rowOff>27575</xdr:rowOff>
    </xdr:from>
    <xdr:to>
      <xdr:col>0</xdr:col>
      <xdr:colOff>937088</xdr:colOff>
      <xdr:row>126</xdr:row>
      <xdr:rowOff>1051278</xdr:rowOff>
    </xdr:to>
    <xdr:pic>
      <xdr:nvPicPr>
        <xdr:cNvPr id="51" name="Picture 50">
          <a:extLst>
            <a:ext uri="{FF2B5EF4-FFF2-40B4-BE49-F238E27FC236}">
              <a16:creationId xmlns:a16="http://schemas.microsoft.com/office/drawing/2014/main" xmlns="" id="{46DAAFC8-F067-5FFA-80A3-0128875416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021" y="152913350"/>
          <a:ext cx="817447" cy="1023703"/>
        </a:xfrm>
        <a:prstGeom prst="rect">
          <a:avLst/>
        </a:prstGeom>
      </xdr:spPr>
    </xdr:pic>
    <xdr:clientData/>
  </xdr:twoCellAnchor>
  <xdr:twoCellAnchor>
    <xdr:from>
      <xdr:col>0</xdr:col>
      <xdr:colOff>125280</xdr:colOff>
      <xdr:row>141</xdr:row>
      <xdr:rowOff>39887</xdr:rowOff>
    </xdr:from>
    <xdr:to>
      <xdr:col>0</xdr:col>
      <xdr:colOff>916209</xdr:colOff>
      <xdr:row>141</xdr:row>
      <xdr:rowOff>1046099</xdr:rowOff>
    </xdr:to>
    <xdr:pic>
      <xdr:nvPicPr>
        <xdr:cNvPr id="84" name="Picture 83">
          <a:extLst>
            <a:ext uri="{FF2B5EF4-FFF2-40B4-BE49-F238E27FC236}">
              <a16:creationId xmlns:a16="http://schemas.microsoft.com/office/drawing/2014/main" xmlns="" id="{435DE463-C9AB-389E-94AB-D0EB4834A7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5280" y="173375837"/>
          <a:ext cx="790929" cy="1021452"/>
        </a:xfrm>
        <a:prstGeom prst="rect">
          <a:avLst/>
        </a:prstGeom>
      </xdr:spPr>
    </xdr:pic>
    <xdr:clientData/>
  </xdr:twoCellAnchor>
  <xdr:twoCellAnchor>
    <xdr:from>
      <xdr:col>0</xdr:col>
      <xdr:colOff>178550</xdr:colOff>
      <xdr:row>134</xdr:row>
      <xdr:rowOff>72311</xdr:rowOff>
    </xdr:from>
    <xdr:to>
      <xdr:col>0</xdr:col>
      <xdr:colOff>855319</xdr:colOff>
      <xdr:row>134</xdr:row>
      <xdr:rowOff>1045124</xdr:rowOff>
    </xdr:to>
    <xdr:pic>
      <xdr:nvPicPr>
        <xdr:cNvPr id="91" name="Picture 90">
          <a:extLst>
            <a:ext uri="{FF2B5EF4-FFF2-40B4-BE49-F238E27FC236}">
              <a16:creationId xmlns:a16="http://schemas.microsoft.com/office/drawing/2014/main" xmlns="" id="{9E91DD6C-4119-B9A1-58EE-B3A7325DA6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78550" y="145423811"/>
          <a:ext cx="684389" cy="972813"/>
        </a:xfrm>
        <a:prstGeom prst="rect">
          <a:avLst/>
        </a:prstGeom>
      </xdr:spPr>
    </xdr:pic>
    <xdr:clientData/>
  </xdr:twoCellAnchor>
  <xdr:twoCellAnchor>
    <xdr:from>
      <xdr:col>0</xdr:col>
      <xdr:colOff>158758</xdr:colOff>
      <xdr:row>101</xdr:row>
      <xdr:rowOff>116358</xdr:rowOff>
    </xdr:from>
    <xdr:to>
      <xdr:col>0</xdr:col>
      <xdr:colOff>892256</xdr:colOff>
      <xdr:row>101</xdr:row>
      <xdr:rowOff>1049768</xdr:rowOff>
    </xdr:to>
    <xdr:pic>
      <xdr:nvPicPr>
        <xdr:cNvPr id="96" name="Picture 95">
          <a:extLst>
            <a:ext uri="{FF2B5EF4-FFF2-40B4-BE49-F238E27FC236}">
              <a16:creationId xmlns:a16="http://schemas.microsoft.com/office/drawing/2014/main" xmlns="" id="{1173D251-B185-FFAB-1647-05C756F70A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58758" y="109949133"/>
          <a:ext cx="723973" cy="925790"/>
        </a:xfrm>
        <a:prstGeom prst="rect">
          <a:avLst/>
        </a:prstGeom>
      </xdr:spPr>
    </xdr:pic>
    <xdr:clientData/>
  </xdr:twoCellAnchor>
  <xdr:twoCellAnchor>
    <xdr:from>
      <xdr:col>0</xdr:col>
      <xdr:colOff>67601</xdr:colOff>
      <xdr:row>113</xdr:row>
      <xdr:rowOff>66916</xdr:rowOff>
    </xdr:from>
    <xdr:to>
      <xdr:col>0</xdr:col>
      <xdr:colOff>973887</xdr:colOff>
      <xdr:row>113</xdr:row>
      <xdr:rowOff>1011434</xdr:rowOff>
    </xdr:to>
    <xdr:pic>
      <xdr:nvPicPr>
        <xdr:cNvPr id="97" name="Picture 96">
          <a:extLst>
            <a:ext uri="{FF2B5EF4-FFF2-40B4-BE49-F238E27FC236}">
              <a16:creationId xmlns:a16="http://schemas.microsoft.com/office/drawing/2014/main" xmlns="" id="{7E64FC5D-59EA-E74E-8D6F-5025D9327C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7601" y="126044566"/>
          <a:ext cx="906286" cy="933088"/>
        </a:xfrm>
        <a:prstGeom prst="rect">
          <a:avLst/>
        </a:prstGeom>
      </xdr:spPr>
    </xdr:pic>
    <xdr:clientData/>
  </xdr:twoCellAnchor>
  <xdr:twoCellAnchor>
    <xdr:from>
      <xdr:col>0</xdr:col>
      <xdr:colOff>149621</xdr:colOff>
      <xdr:row>177</xdr:row>
      <xdr:rowOff>141990</xdr:rowOff>
    </xdr:from>
    <xdr:to>
      <xdr:col>0</xdr:col>
      <xdr:colOff>853701</xdr:colOff>
      <xdr:row>177</xdr:row>
      <xdr:rowOff>1051480</xdr:rowOff>
    </xdr:to>
    <xdr:pic>
      <xdr:nvPicPr>
        <xdr:cNvPr id="98" name="Picture 97">
          <a:extLst>
            <a:ext uri="{FF2B5EF4-FFF2-40B4-BE49-F238E27FC236}">
              <a16:creationId xmlns:a16="http://schemas.microsoft.com/office/drawing/2014/main" xmlns="" id="{28C2159E-8F9F-18EC-532F-B0AF3F1F52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9621" y="204933225"/>
          <a:ext cx="694555" cy="909490"/>
        </a:xfrm>
        <a:prstGeom prst="rect">
          <a:avLst/>
        </a:prstGeom>
      </xdr:spPr>
    </xdr:pic>
    <xdr:clientData/>
  </xdr:twoCellAnchor>
  <xdr:twoCellAnchor>
    <xdr:from>
      <xdr:col>0</xdr:col>
      <xdr:colOff>136217</xdr:colOff>
      <xdr:row>150</xdr:row>
      <xdr:rowOff>34572</xdr:rowOff>
    </xdr:from>
    <xdr:to>
      <xdr:col>0</xdr:col>
      <xdr:colOff>893842</xdr:colOff>
      <xdr:row>150</xdr:row>
      <xdr:rowOff>1050339</xdr:rowOff>
    </xdr:to>
    <xdr:pic>
      <xdr:nvPicPr>
        <xdr:cNvPr id="99" name="Picture 98">
          <a:extLst>
            <a:ext uri="{FF2B5EF4-FFF2-40B4-BE49-F238E27FC236}">
              <a16:creationId xmlns:a16="http://schemas.microsoft.com/office/drawing/2014/main" xmlns="" id="{178BFCB9-4EA1-02FF-A627-B6AAFA7381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36217" y="164759922"/>
          <a:ext cx="769055" cy="1008147"/>
        </a:xfrm>
        <a:prstGeom prst="rect">
          <a:avLst/>
        </a:prstGeom>
      </xdr:spPr>
    </xdr:pic>
    <xdr:clientData/>
  </xdr:twoCellAnchor>
  <xdr:twoCellAnchor>
    <xdr:from>
      <xdr:col>0</xdr:col>
      <xdr:colOff>106127</xdr:colOff>
      <xdr:row>136</xdr:row>
      <xdr:rowOff>89647</xdr:rowOff>
    </xdr:from>
    <xdr:to>
      <xdr:col>0</xdr:col>
      <xdr:colOff>935362</xdr:colOff>
      <xdr:row>136</xdr:row>
      <xdr:rowOff>1009040</xdr:rowOff>
    </xdr:to>
    <xdr:pic>
      <xdr:nvPicPr>
        <xdr:cNvPr id="46" name="Picture 45">
          <a:extLst>
            <a:ext uri="{FF2B5EF4-FFF2-40B4-BE49-F238E27FC236}">
              <a16:creationId xmlns:a16="http://schemas.microsoft.com/office/drawing/2014/main" xmlns="" id="{FBB0CB6F-6E26-AF79-77D8-3BC1484F10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6127" y="142212172"/>
          <a:ext cx="829235" cy="927013"/>
        </a:xfrm>
        <a:prstGeom prst="rect">
          <a:avLst/>
        </a:prstGeom>
      </xdr:spPr>
    </xdr:pic>
    <xdr:clientData/>
  </xdr:twoCellAnchor>
  <xdr:twoCellAnchor>
    <xdr:from>
      <xdr:col>0</xdr:col>
      <xdr:colOff>112476</xdr:colOff>
      <xdr:row>98</xdr:row>
      <xdr:rowOff>74381</xdr:rowOff>
    </xdr:from>
    <xdr:to>
      <xdr:col>0</xdr:col>
      <xdr:colOff>933973</xdr:colOff>
      <xdr:row>98</xdr:row>
      <xdr:rowOff>1008190</xdr:rowOff>
    </xdr:to>
    <xdr:pic>
      <xdr:nvPicPr>
        <xdr:cNvPr id="100" name="Picture 99">
          <a:extLst>
            <a:ext uri="{FF2B5EF4-FFF2-40B4-BE49-F238E27FC236}">
              <a16:creationId xmlns:a16="http://schemas.microsoft.com/office/drawing/2014/main" xmlns="" id="{2794FE8D-D528-3EB3-B3A4-37E06B3F27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476" y="116040322"/>
          <a:ext cx="813877" cy="933809"/>
        </a:xfrm>
        <a:prstGeom prst="rect">
          <a:avLst/>
        </a:prstGeom>
      </xdr:spPr>
    </xdr:pic>
    <xdr:clientData/>
  </xdr:twoCellAnchor>
  <xdr:twoCellAnchor>
    <xdr:from>
      <xdr:col>0</xdr:col>
      <xdr:colOff>104636</xdr:colOff>
      <xdr:row>135</xdr:row>
      <xdr:rowOff>108856</xdr:rowOff>
    </xdr:from>
    <xdr:to>
      <xdr:col>0</xdr:col>
      <xdr:colOff>936852</xdr:colOff>
      <xdr:row>135</xdr:row>
      <xdr:rowOff>1006928</xdr:rowOff>
    </xdr:to>
    <xdr:pic>
      <xdr:nvPicPr>
        <xdr:cNvPr id="101" name="Picture 100">
          <a:extLst>
            <a:ext uri="{FF2B5EF4-FFF2-40B4-BE49-F238E27FC236}">
              <a16:creationId xmlns:a16="http://schemas.microsoft.com/office/drawing/2014/main" xmlns="" id="{45F74170-2C09-D221-8783-9CF015D6ED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4636" y="143307706"/>
          <a:ext cx="832216" cy="898072"/>
        </a:xfrm>
        <a:prstGeom prst="rect">
          <a:avLst/>
        </a:prstGeom>
      </xdr:spPr>
    </xdr:pic>
    <xdr:clientData/>
  </xdr:twoCellAnchor>
  <xdr:twoCellAnchor>
    <xdr:from>
      <xdr:col>0</xdr:col>
      <xdr:colOff>88511</xdr:colOff>
      <xdr:row>60</xdr:row>
      <xdr:rowOff>68035</xdr:rowOff>
    </xdr:from>
    <xdr:to>
      <xdr:col>0</xdr:col>
      <xdr:colOff>952978</xdr:colOff>
      <xdr:row>60</xdr:row>
      <xdr:rowOff>1049382</xdr:rowOff>
    </xdr:to>
    <xdr:pic>
      <xdr:nvPicPr>
        <xdr:cNvPr id="102" name="Picture 101">
          <a:extLst>
            <a:ext uri="{FF2B5EF4-FFF2-40B4-BE49-F238E27FC236}">
              <a16:creationId xmlns:a16="http://schemas.microsoft.com/office/drawing/2014/main" xmlns="" id="{81905F5A-7C6F-EE9C-AED2-67D456FE92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8511" y="77611060"/>
          <a:ext cx="864467" cy="966107"/>
        </a:xfrm>
        <a:prstGeom prst="rect">
          <a:avLst/>
        </a:prstGeom>
      </xdr:spPr>
    </xdr:pic>
    <xdr:clientData/>
  </xdr:twoCellAnchor>
  <xdr:twoCellAnchor>
    <xdr:from>
      <xdr:col>0</xdr:col>
      <xdr:colOff>228191</xdr:colOff>
      <xdr:row>163</xdr:row>
      <xdr:rowOff>68037</xdr:rowOff>
    </xdr:from>
    <xdr:to>
      <xdr:col>0</xdr:col>
      <xdr:colOff>820918</xdr:colOff>
      <xdr:row>163</xdr:row>
      <xdr:rowOff>1049137</xdr:rowOff>
    </xdr:to>
    <xdr:pic>
      <xdr:nvPicPr>
        <xdr:cNvPr id="103" name="Picture 102">
          <a:extLst>
            <a:ext uri="{FF2B5EF4-FFF2-40B4-BE49-F238E27FC236}">
              <a16:creationId xmlns:a16="http://schemas.microsoft.com/office/drawing/2014/main" xmlns="" id="{8B6180ED-63C5-4624-62E7-92ECA93430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28191" y="207846387"/>
          <a:ext cx="585107" cy="981100"/>
        </a:xfrm>
        <a:prstGeom prst="rect">
          <a:avLst/>
        </a:prstGeom>
      </xdr:spPr>
    </xdr:pic>
    <xdr:clientData/>
  </xdr:twoCellAnchor>
  <xdr:twoCellAnchor>
    <xdr:from>
      <xdr:col>0</xdr:col>
      <xdr:colOff>43600</xdr:colOff>
      <xdr:row>87</xdr:row>
      <xdr:rowOff>190501</xdr:rowOff>
    </xdr:from>
    <xdr:to>
      <xdr:col>0</xdr:col>
      <xdr:colOff>1007413</xdr:colOff>
      <xdr:row>87</xdr:row>
      <xdr:rowOff>952501</xdr:rowOff>
    </xdr:to>
    <xdr:pic>
      <xdr:nvPicPr>
        <xdr:cNvPr id="105" name="Picture 104">
          <a:extLst>
            <a:ext uri="{FF2B5EF4-FFF2-40B4-BE49-F238E27FC236}">
              <a16:creationId xmlns:a16="http://schemas.microsoft.com/office/drawing/2014/main" xmlns="" id="{B48D38C4-FA1A-45A9-B270-723F93F8CF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3600" y="103565326"/>
          <a:ext cx="954288" cy="762000"/>
        </a:xfrm>
        <a:prstGeom prst="rect">
          <a:avLst/>
        </a:prstGeom>
      </xdr:spPr>
    </xdr:pic>
    <xdr:clientData/>
  </xdr:twoCellAnchor>
  <xdr:twoCellAnchor>
    <xdr:from>
      <xdr:col>0</xdr:col>
      <xdr:colOff>16669</xdr:colOff>
      <xdr:row>175</xdr:row>
      <xdr:rowOff>88526</xdr:rowOff>
    </xdr:from>
    <xdr:to>
      <xdr:col>0</xdr:col>
      <xdr:colOff>968936</xdr:colOff>
      <xdr:row>175</xdr:row>
      <xdr:rowOff>1051149</xdr:rowOff>
    </xdr:to>
    <xdr:pic>
      <xdr:nvPicPr>
        <xdr:cNvPr id="106" name="Picture 105">
          <a:extLst>
            <a:ext uri="{FF2B5EF4-FFF2-40B4-BE49-F238E27FC236}">
              <a16:creationId xmlns:a16="http://schemas.microsoft.com/office/drawing/2014/main" xmlns="" id="{40CB1639-7A68-149C-1A18-F33806D02D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6669" y="202713291"/>
          <a:ext cx="942742" cy="968338"/>
        </a:xfrm>
        <a:prstGeom prst="rect">
          <a:avLst/>
        </a:prstGeom>
      </xdr:spPr>
    </xdr:pic>
    <xdr:clientData/>
  </xdr:twoCellAnchor>
  <xdr:twoCellAnchor>
    <xdr:from>
      <xdr:col>0</xdr:col>
      <xdr:colOff>179296</xdr:colOff>
      <xdr:row>156</xdr:row>
      <xdr:rowOff>78443</xdr:rowOff>
    </xdr:from>
    <xdr:to>
      <xdr:col>0</xdr:col>
      <xdr:colOff>854572</xdr:colOff>
      <xdr:row>156</xdr:row>
      <xdr:rowOff>1049767</xdr:rowOff>
    </xdr:to>
    <xdr:pic>
      <xdr:nvPicPr>
        <xdr:cNvPr id="107" name="Picture 106">
          <a:extLst>
            <a:ext uri="{FF2B5EF4-FFF2-40B4-BE49-F238E27FC236}">
              <a16:creationId xmlns:a16="http://schemas.microsoft.com/office/drawing/2014/main" xmlns="" id="{77B9D45D-05D8-70C8-DFEE-C5AB3E3A36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79296" y="214286168"/>
          <a:ext cx="682896" cy="963704"/>
        </a:xfrm>
        <a:prstGeom prst="rect">
          <a:avLst/>
        </a:prstGeom>
      </xdr:spPr>
    </xdr:pic>
    <xdr:clientData/>
  </xdr:twoCellAnchor>
  <xdr:twoCellAnchor>
    <xdr:from>
      <xdr:col>0</xdr:col>
      <xdr:colOff>118966</xdr:colOff>
      <xdr:row>148</xdr:row>
      <xdr:rowOff>56029</xdr:rowOff>
    </xdr:from>
    <xdr:to>
      <xdr:col>0</xdr:col>
      <xdr:colOff>933952</xdr:colOff>
      <xdr:row>148</xdr:row>
      <xdr:rowOff>1030941</xdr:rowOff>
    </xdr:to>
    <xdr:pic>
      <xdr:nvPicPr>
        <xdr:cNvPr id="108" name="Picture 107">
          <a:extLst>
            <a:ext uri="{FF2B5EF4-FFF2-40B4-BE49-F238E27FC236}">
              <a16:creationId xmlns:a16="http://schemas.microsoft.com/office/drawing/2014/main" xmlns="" id="{206256B0-C99F-E408-07F9-F096B583B7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8966" y="160476079"/>
          <a:ext cx="803556" cy="974912"/>
        </a:xfrm>
        <a:prstGeom prst="rect">
          <a:avLst/>
        </a:prstGeom>
      </xdr:spPr>
    </xdr:pic>
    <xdr:clientData/>
  </xdr:twoCellAnchor>
  <xdr:twoCellAnchor>
    <xdr:from>
      <xdr:col>0</xdr:col>
      <xdr:colOff>93641</xdr:colOff>
      <xdr:row>174</xdr:row>
      <xdr:rowOff>56028</xdr:rowOff>
    </xdr:from>
    <xdr:to>
      <xdr:col>0</xdr:col>
      <xdr:colOff>898153</xdr:colOff>
      <xdr:row>174</xdr:row>
      <xdr:rowOff>935579</xdr:rowOff>
    </xdr:to>
    <xdr:pic>
      <xdr:nvPicPr>
        <xdr:cNvPr id="109" name="Picture 108">
          <a:extLst>
            <a:ext uri="{FF2B5EF4-FFF2-40B4-BE49-F238E27FC236}">
              <a16:creationId xmlns:a16="http://schemas.microsoft.com/office/drawing/2014/main" xmlns="" id="{DF21C252-0291-B05C-1423-06976A1563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flipH="1">
          <a:off x="93641" y="200193087"/>
          <a:ext cx="814037" cy="885266"/>
        </a:xfrm>
        <a:prstGeom prst="rect">
          <a:avLst/>
        </a:prstGeom>
      </xdr:spPr>
    </xdr:pic>
    <xdr:clientData/>
  </xdr:twoCellAnchor>
  <xdr:twoCellAnchor>
    <xdr:from>
      <xdr:col>0</xdr:col>
      <xdr:colOff>34925</xdr:colOff>
      <xdr:row>65</xdr:row>
      <xdr:rowOff>278156</xdr:rowOff>
    </xdr:from>
    <xdr:to>
      <xdr:col>0</xdr:col>
      <xdr:colOff>911412</xdr:colOff>
      <xdr:row>65</xdr:row>
      <xdr:rowOff>973863</xdr:rowOff>
    </xdr:to>
    <xdr:pic>
      <xdr:nvPicPr>
        <xdr:cNvPr id="110" name="Picture 109">
          <a:extLst>
            <a:ext uri="{FF2B5EF4-FFF2-40B4-BE49-F238E27FC236}">
              <a16:creationId xmlns:a16="http://schemas.microsoft.com/office/drawing/2014/main" xmlns="" id="{C6EFB51A-A8FF-34A2-A5A3-BCF21B9F99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4925" y="78330862"/>
          <a:ext cx="876487" cy="695707"/>
        </a:xfrm>
        <a:prstGeom prst="rect">
          <a:avLst/>
        </a:prstGeom>
      </xdr:spPr>
    </xdr:pic>
    <xdr:clientData/>
  </xdr:twoCellAnchor>
  <xdr:twoCellAnchor>
    <xdr:from>
      <xdr:col>0</xdr:col>
      <xdr:colOff>33617</xdr:colOff>
      <xdr:row>86</xdr:row>
      <xdr:rowOff>78441</xdr:rowOff>
    </xdr:from>
    <xdr:to>
      <xdr:col>0</xdr:col>
      <xdr:colOff>1007871</xdr:colOff>
      <xdr:row>86</xdr:row>
      <xdr:rowOff>1006848</xdr:rowOff>
    </xdr:to>
    <xdr:pic>
      <xdr:nvPicPr>
        <xdr:cNvPr id="111" name="Picture 110">
          <a:extLst>
            <a:ext uri="{FF2B5EF4-FFF2-40B4-BE49-F238E27FC236}">
              <a16:creationId xmlns:a16="http://schemas.microsoft.com/office/drawing/2014/main" xmlns="" id="{482468D8-6138-AA96-8DD6-82020A25B5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3617" y="104529591"/>
          <a:ext cx="974254" cy="918882"/>
        </a:xfrm>
        <a:prstGeom prst="rect">
          <a:avLst/>
        </a:prstGeom>
      </xdr:spPr>
    </xdr:pic>
    <xdr:clientData/>
  </xdr:twoCellAnchor>
  <xdr:twoCellAnchor>
    <xdr:from>
      <xdr:col>0</xdr:col>
      <xdr:colOff>44494</xdr:colOff>
      <xdr:row>129</xdr:row>
      <xdr:rowOff>68035</xdr:rowOff>
    </xdr:from>
    <xdr:to>
      <xdr:col>0</xdr:col>
      <xdr:colOff>1006519</xdr:colOff>
      <xdr:row>129</xdr:row>
      <xdr:rowOff>1009625</xdr:rowOff>
    </xdr:to>
    <xdr:pic>
      <xdr:nvPicPr>
        <xdr:cNvPr id="113" name="Picture 112">
          <a:extLst>
            <a:ext uri="{FF2B5EF4-FFF2-40B4-BE49-F238E27FC236}">
              <a16:creationId xmlns:a16="http://schemas.microsoft.com/office/drawing/2014/main" xmlns="" id="{D87455C9-5451-B260-E4F2-D8360E2CB4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4494" y="149724835"/>
          <a:ext cx="952500" cy="956830"/>
        </a:xfrm>
        <a:prstGeom prst="rect">
          <a:avLst/>
        </a:prstGeom>
      </xdr:spPr>
    </xdr:pic>
    <xdr:clientData/>
  </xdr:twoCellAnchor>
  <xdr:twoCellAnchor>
    <xdr:from>
      <xdr:col>0</xdr:col>
      <xdr:colOff>30967</xdr:colOff>
      <xdr:row>109</xdr:row>
      <xdr:rowOff>86968</xdr:rowOff>
    </xdr:from>
    <xdr:to>
      <xdr:col>0</xdr:col>
      <xdr:colOff>932830</xdr:colOff>
      <xdr:row>109</xdr:row>
      <xdr:rowOff>969800</xdr:rowOff>
    </xdr:to>
    <xdr:pic>
      <xdr:nvPicPr>
        <xdr:cNvPr id="115" name="Picture 114">
          <a:extLst>
            <a:ext uri="{FF2B5EF4-FFF2-40B4-BE49-F238E27FC236}">
              <a16:creationId xmlns:a16="http://schemas.microsoft.com/office/drawing/2014/main" xmlns="" id="{7B6CD26F-3B87-EFB8-454F-B89AEF40FD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967" y="201486881"/>
          <a:ext cx="913293" cy="898072"/>
        </a:xfrm>
        <a:prstGeom prst="rect">
          <a:avLst/>
        </a:prstGeom>
      </xdr:spPr>
    </xdr:pic>
    <xdr:clientData/>
  </xdr:twoCellAnchor>
  <xdr:twoCellAnchor>
    <xdr:from>
      <xdr:col>0</xdr:col>
      <xdr:colOff>58101</xdr:colOff>
      <xdr:row>132</xdr:row>
      <xdr:rowOff>163286</xdr:rowOff>
    </xdr:from>
    <xdr:to>
      <xdr:col>0</xdr:col>
      <xdr:colOff>973862</xdr:colOff>
      <xdr:row>132</xdr:row>
      <xdr:rowOff>972756</xdr:rowOff>
    </xdr:to>
    <xdr:pic>
      <xdr:nvPicPr>
        <xdr:cNvPr id="116" name="Picture 115">
          <a:extLst>
            <a:ext uri="{FF2B5EF4-FFF2-40B4-BE49-F238E27FC236}">
              <a16:creationId xmlns:a16="http://schemas.microsoft.com/office/drawing/2014/main" xmlns="" id="{29D72338-3112-8B11-D677-C9C83CEC5C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8101" y="146591111"/>
          <a:ext cx="925286" cy="809470"/>
        </a:xfrm>
        <a:prstGeom prst="rect">
          <a:avLst/>
        </a:prstGeom>
      </xdr:spPr>
    </xdr:pic>
    <xdr:clientData/>
  </xdr:twoCellAnchor>
  <xdr:twoCellAnchor>
    <xdr:from>
      <xdr:col>0</xdr:col>
      <xdr:colOff>221388</xdr:colOff>
      <xdr:row>75</xdr:row>
      <xdr:rowOff>66367</xdr:rowOff>
    </xdr:from>
    <xdr:to>
      <xdr:col>0</xdr:col>
      <xdr:colOff>820101</xdr:colOff>
      <xdr:row>75</xdr:row>
      <xdr:rowOff>1013247</xdr:rowOff>
    </xdr:to>
    <xdr:pic>
      <xdr:nvPicPr>
        <xdr:cNvPr id="117" name="Picture 116">
          <a:extLst>
            <a:ext uri="{FF2B5EF4-FFF2-40B4-BE49-F238E27FC236}">
              <a16:creationId xmlns:a16="http://schemas.microsoft.com/office/drawing/2014/main" xmlns="" id="{1C679636-0F50-AB11-8137-93D40685B8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rot="5400000">
          <a:off x="42542" y="86398838"/>
          <a:ext cx="956405" cy="598713"/>
        </a:xfrm>
        <a:prstGeom prst="rect">
          <a:avLst/>
        </a:prstGeom>
      </xdr:spPr>
    </xdr:pic>
    <xdr:clientData/>
  </xdr:twoCellAnchor>
  <xdr:twoCellAnchor>
    <xdr:from>
      <xdr:col>0</xdr:col>
      <xdr:colOff>83564</xdr:colOff>
      <xdr:row>185</xdr:row>
      <xdr:rowOff>186819</xdr:rowOff>
    </xdr:from>
    <xdr:to>
      <xdr:col>0</xdr:col>
      <xdr:colOff>1009326</xdr:colOff>
      <xdr:row>185</xdr:row>
      <xdr:rowOff>968141</xdr:rowOff>
    </xdr:to>
    <xdr:pic>
      <xdr:nvPicPr>
        <xdr:cNvPr id="118" name="Picture 117">
          <a:extLst>
            <a:ext uri="{FF2B5EF4-FFF2-40B4-BE49-F238E27FC236}">
              <a16:creationId xmlns:a16="http://schemas.microsoft.com/office/drawing/2014/main" xmlns="" id="{D7ECA035-C989-55A7-1953-A90B495A6A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3564" y="197201919"/>
          <a:ext cx="937192" cy="775607"/>
        </a:xfrm>
        <a:prstGeom prst="rect">
          <a:avLst/>
        </a:prstGeom>
      </xdr:spPr>
    </xdr:pic>
    <xdr:clientData/>
  </xdr:twoCellAnchor>
  <xdr:twoCellAnchor>
    <xdr:from>
      <xdr:col>0</xdr:col>
      <xdr:colOff>43168</xdr:colOff>
      <xdr:row>125</xdr:row>
      <xdr:rowOff>163286</xdr:rowOff>
    </xdr:from>
    <xdr:to>
      <xdr:col>0</xdr:col>
      <xdr:colOff>1009751</xdr:colOff>
      <xdr:row>125</xdr:row>
      <xdr:rowOff>931273</xdr:rowOff>
    </xdr:to>
    <xdr:pic>
      <xdr:nvPicPr>
        <xdr:cNvPr id="119" name="Picture 118">
          <a:extLst>
            <a:ext uri="{FF2B5EF4-FFF2-40B4-BE49-F238E27FC236}">
              <a16:creationId xmlns:a16="http://schemas.microsoft.com/office/drawing/2014/main" xmlns="" id="{E74886B2-8559-CBE4-3DB3-5707565E07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3168" y="154125386"/>
          <a:ext cx="955153" cy="775607"/>
        </a:xfrm>
        <a:prstGeom prst="rect">
          <a:avLst/>
        </a:prstGeom>
      </xdr:spPr>
    </xdr:pic>
    <xdr:clientData/>
  </xdr:twoCellAnchor>
  <xdr:twoCellAnchor>
    <xdr:from>
      <xdr:col>0</xdr:col>
      <xdr:colOff>51298</xdr:colOff>
      <xdr:row>170</xdr:row>
      <xdr:rowOff>176894</xdr:rowOff>
    </xdr:from>
    <xdr:to>
      <xdr:col>0</xdr:col>
      <xdr:colOff>990191</xdr:colOff>
      <xdr:row>170</xdr:row>
      <xdr:rowOff>968023</xdr:rowOff>
    </xdr:to>
    <xdr:pic>
      <xdr:nvPicPr>
        <xdr:cNvPr id="120" name="Picture 119">
          <a:extLst>
            <a:ext uri="{FF2B5EF4-FFF2-40B4-BE49-F238E27FC236}">
              <a16:creationId xmlns:a16="http://schemas.microsoft.com/office/drawing/2014/main" xmlns="" id="{E5F03737-552A-2FE0-1972-1DBA648FB1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1298" y="201497294"/>
          <a:ext cx="938893" cy="781604"/>
        </a:xfrm>
        <a:prstGeom prst="rect">
          <a:avLst/>
        </a:prstGeom>
      </xdr:spPr>
    </xdr:pic>
    <xdr:clientData/>
  </xdr:twoCellAnchor>
  <xdr:twoCellAnchor>
    <xdr:from>
      <xdr:col>0</xdr:col>
      <xdr:colOff>194173</xdr:colOff>
      <xdr:row>142</xdr:row>
      <xdr:rowOff>68037</xdr:rowOff>
    </xdr:from>
    <xdr:to>
      <xdr:col>0</xdr:col>
      <xdr:colOff>858746</xdr:colOff>
      <xdr:row>142</xdr:row>
      <xdr:rowOff>1012343</xdr:rowOff>
    </xdr:to>
    <xdr:pic>
      <xdr:nvPicPr>
        <xdr:cNvPr id="121" name="Picture 120">
          <a:extLst>
            <a:ext uri="{FF2B5EF4-FFF2-40B4-BE49-F238E27FC236}">
              <a16:creationId xmlns:a16="http://schemas.microsoft.com/office/drawing/2014/main" xmlns="" id="{AD47B9F4-0841-91E7-5EF2-BBC4101C15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94173" y="172327662"/>
          <a:ext cx="653143" cy="936686"/>
        </a:xfrm>
        <a:prstGeom prst="rect">
          <a:avLst/>
        </a:prstGeom>
      </xdr:spPr>
    </xdr:pic>
    <xdr:clientData/>
  </xdr:twoCellAnchor>
  <xdr:twoCellAnchor>
    <xdr:from>
      <xdr:col>0</xdr:col>
      <xdr:colOff>173808</xdr:colOff>
      <xdr:row>114</xdr:row>
      <xdr:rowOff>216647</xdr:rowOff>
    </xdr:from>
    <xdr:to>
      <xdr:col>0</xdr:col>
      <xdr:colOff>742681</xdr:colOff>
      <xdr:row>114</xdr:row>
      <xdr:rowOff>1026111</xdr:rowOff>
    </xdr:to>
    <xdr:pic>
      <xdr:nvPicPr>
        <xdr:cNvPr id="122" name="Picture 121">
          <a:extLst>
            <a:ext uri="{FF2B5EF4-FFF2-40B4-BE49-F238E27FC236}">
              <a16:creationId xmlns:a16="http://schemas.microsoft.com/office/drawing/2014/main" xmlns="" id="{ACE1BCAF-72A7-44DE-30B3-70D5221E75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73808" y="134597588"/>
          <a:ext cx="576493" cy="809464"/>
        </a:xfrm>
        <a:prstGeom prst="rect">
          <a:avLst/>
        </a:prstGeom>
      </xdr:spPr>
    </xdr:pic>
    <xdr:clientData/>
  </xdr:twoCellAnchor>
  <xdr:twoCellAnchor>
    <xdr:from>
      <xdr:col>0</xdr:col>
      <xdr:colOff>104636</xdr:colOff>
      <xdr:row>153</xdr:row>
      <xdr:rowOff>114300</xdr:rowOff>
    </xdr:from>
    <xdr:to>
      <xdr:col>0</xdr:col>
      <xdr:colOff>936852</xdr:colOff>
      <xdr:row>153</xdr:row>
      <xdr:rowOff>1012372</xdr:rowOff>
    </xdr:to>
    <xdr:pic>
      <xdr:nvPicPr>
        <xdr:cNvPr id="125" name="Picture 124">
          <a:extLst>
            <a:ext uri="{FF2B5EF4-FFF2-40B4-BE49-F238E27FC236}">
              <a16:creationId xmlns:a16="http://schemas.microsoft.com/office/drawing/2014/main" xmlns="" id="{D97C55CE-4EC4-495F-B1CF-E218A74EBF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4636" y="159458025"/>
          <a:ext cx="832216" cy="898072"/>
        </a:xfrm>
        <a:prstGeom prst="rect">
          <a:avLst/>
        </a:prstGeom>
      </xdr:spPr>
    </xdr:pic>
    <xdr:clientData/>
  </xdr:twoCellAnchor>
  <xdr:twoCellAnchor>
    <xdr:from>
      <xdr:col>0</xdr:col>
      <xdr:colOff>277857</xdr:colOff>
      <xdr:row>138</xdr:row>
      <xdr:rowOff>57150</xdr:rowOff>
    </xdr:from>
    <xdr:to>
      <xdr:col>0</xdr:col>
      <xdr:colOff>763632</xdr:colOff>
      <xdr:row>138</xdr:row>
      <xdr:rowOff>1012402</xdr:rowOff>
    </xdr:to>
    <xdr:pic>
      <xdr:nvPicPr>
        <xdr:cNvPr id="126" name="Picture 125">
          <a:extLst>
            <a:ext uri="{FF2B5EF4-FFF2-40B4-BE49-F238E27FC236}">
              <a16:creationId xmlns:a16="http://schemas.microsoft.com/office/drawing/2014/main" xmlns="" id="{1F48E26A-9F5B-3B50-71E5-16FE7930E6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77857" y="178774725"/>
          <a:ext cx="485775" cy="960967"/>
        </a:xfrm>
        <a:prstGeom prst="rect">
          <a:avLst/>
        </a:prstGeom>
      </xdr:spPr>
    </xdr:pic>
    <xdr:clientData/>
  </xdr:twoCellAnchor>
  <xdr:twoCellAnchor>
    <xdr:from>
      <xdr:col>0</xdr:col>
      <xdr:colOff>315957</xdr:colOff>
      <xdr:row>164</xdr:row>
      <xdr:rowOff>47625</xdr:rowOff>
    </xdr:from>
    <xdr:to>
      <xdr:col>0</xdr:col>
      <xdr:colOff>725532</xdr:colOff>
      <xdr:row>164</xdr:row>
      <xdr:rowOff>1049163</xdr:rowOff>
    </xdr:to>
    <xdr:pic>
      <xdr:nvPicPr>
        <xdr:cNvPr id="127" name="Picture 126">
          <a:extLst>
            <a:ext uri="{FF2B5EF4-FFF2-40B4-BE49-F238E27FC236}">
              <a16:creationId xmlns:a16="http://schemas.microsoft.com/office/drawing/2014/main" xmlns="" id="{CDCED904-BAFB-99C2-AE5C-ADF14DFAA2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15957" y="206749650"/>
          <a:ext cx="409575" cy="1001538"/>
        </a:xfrm>
        <a:prstGeom prst="rect">
          <a:avLst/>
        </a:prstGeom>
      </xdr:spPr>
    </xdr:pic>
    <xdr:clientData/>
  </xdr:twoCellAnchor>
  <xdr:twoCellAnchor>
    <xdr:from>
      <xdr:col>0</xdr:col>
      <xdr:colOff>326393</xdr:colOff>
      <xdr:row>179</xdr:row>
      <xdr:rowOff>41902</xdr:rowOff>
    </xdr:from>
    <xdr:to>
      <xdr:col>0</xdr:col>
      <xdr:colOff>703665</xdr:colOff>
      <xdr:row>179</xdr:row>
      <xdr:rowOff>1044272</xdr:rowOff>
    </xdr:to>
    <xdr:pic>
      <xdr:nvPicPr>
        <xdr:cNvPr id="128" name="Picture 127">
          <a:extLst>
            <a:ext uri="{FF2B5EF4-FFF2-40B4-BE49-F238E27FC236}">
              <a16:creationId xmlns:a16="http://schemas.microsoft.com/office/drawing/2014/main" xmlns="" id="{18EE9FC7-9E6E-A4FA-8F1B-76922B1D8B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26393" y="194904352"/>
          <a:ext cx="388702" cy="1009990"/>
        </a:xfrm>
        <a:prstGeom prst="rect">
          <a:avLst/>
        </a:prstGeom>
      </xdr:spPr>
    </xdr:pic>
    <xdr:clientData/>
  </xdr:twoCellAnchor>
  <xdr:twoCellAnchor>
    <xdr:from>
      <xdr:col>0</xdr:col>
      <xdr:colOff>178965</xdr:colOff>
      <xdr:row>107</xdr:row>
      <xdr:rowOff>67237</xdr:rowOff>
    </xdr:from>
    <xdr:to>
      <xdr:col>0</xdr:col>
      <xdr:colOff>854904</xdr:colOff>
      <xdr:row>107</xdr:row>
      <xdr:rowOff>1011699</xdr:rowOff>
    </xdr:to>
    <xdr:pic>
      <xdr:nvPicPr>
        <xdr:cNvPr id="130" name="Picture 129">
          <a:extLst>
            <a:ext uri="{FF2B5EF4-FFF2-40B4-BE49-F238E27FC236}">
              <a16:creationId xmlns:a16="http://schemas.microsoft.com/office/drawing/2014/main" xmlns="" id="{4685BC00-3427-2C3C-AF8D-2B05EA7458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78965" y="131426512"/>
          <a:ext cx="683559" cy="936842"/>
        </a:xfrm>
        <a:prstGeom prst="rect">
          <a:avLst/>
        </a:prstGeom>
      </xdr:spPr>
    </xdr:pic>
    <xdr:clientData/>
  </xdr:twoCellAnchor>
  <xdr:twoCellAnchor>
    <xdr:from>
      <xdr:col>0</xdr:col>
      <xdr:colOff>332250</xdr:colOff>
      <xdr:row>74</xdr:row>
      <xdr:rowOff>67237</xdr:rowOff>
    </xdr:from>
    <xdr:to>
      <xdr:col>0</xdr:col>
      <xdr:colOff>701619</xdr:colOff>
      <xdr:row>74</xdr:row>
      <xdr:rowOff>1008307</xdr:rowOff>
    </xdr:to>
    <xdr:pic>
      <xdr:nvPicPr>
        <xdr:cNvPr id="131" name="Picture 130">
          <a:extLst>
            <a:ext uri="{FF2B5EF4-FFF2-40B4-BE49-F238E27FC236}">
              <a16:creationId xmlns:a16="http://schemas.microsoft.com/office/drawing/2014/main" xmlns="" id="{60A43EE4-2BAC-5090-3887-D49AD4D6C3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32250" y="85144537"/>
          <a:ext cx="376989" cy="952500"/>
        </a:xfrm>
        <a:prstGeom prst="rect">
          <a:avLst/>
        </a:prstGeom>
      </xdr:spPr>
    </xdr:pic>
    <xdr:clientData/>
  </xdr:twoCellAnchor>
  <xdr:twoCellAnchor>
    <xdr:from>
      <xdr:col>0</xdr:col>
      <xdr:colOff>317194</xdr:colOff>
      <xdr:row>111</xdr:row>
      <xdr:rowOff>78441</xdr:rowOff>
    </xdr:from>
    <xdr:to>
      <xdr:col>0</xdr:col>
      <xdr:colOff>724294</xdr:colOff>
      <xdr:row>111</xdr:row>
      <xdr:rowOff>1049767</xdr:rowOff>
    </xdr:to>
    <xdr:pic>
      <xdr:nvPicPr>
        <xdr:cNvPr id="132" name="Picture 131">
          <a:extLst>
            <a:ext uri="{FF2B5EF4-FFF2-40B4-BE49-F238E27FC236}">
              <a16:creationId xmlns:a16="http://schemas.microsoft.com/office/drawing/2014/main" xmlns="" id="{789732A5-A8EC-6BED-B3E5-7F362F572E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17194" y="128208741"/>
          <a:ext cx="407100" cy="963706"/>
        </a:xfrm>
        <a:prstGeom prst="rect">
          <a:avLst/>
        </a:prstGeom>
      </xdr:spPr>
    </xdr:pic>
    <xdr:clientData/>
  </xdr:twoCellAnchor>
  <xdr:twoCellAnchor>
    <xdr:from>
      <xdr:col>0</xdr:col>
      <xdr:colOff>67037</xdr:colOff>
      <xdr:row>119</xdr:row>
      <xdr:rowOff>136072</xdr:rowOff>
    </xdr:from>
    <xdr:to>
      <xdr:col>0</xdr:col>
      <xdr:colOff>974451</xdr:colOff>
      <xdr:row>119</xdr:row>
      <xdr:rowOff>855618</xdr:rowOff>
    </xdr:to>
    <xdr:pic>
      <xdr:nvPicPr>
        <xdr:cNvPr id="133" name="Picture 132">
          <a:extLst>
            <a:ext uri="{FF2B5EF4-FFF2-40B4-BE49-F238E27FC236}">
              <a16:creationId xmlns:a16="http://schemas.microsoft.com/office/drawing/2014/main" xmlns="" id="{C06B1763-08FF-1F14-A114-A77101069A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7037" y="158403472"/>
          <a:ext cx="907414" cy="734786"/>
        </a:xfrm>
        <a:prstGeom prst="rect">
          <a:avLst/>
        </a:prstGeom>
      </xdr:spPr>
    </xdr:pic>
    <xdr:clientData/>
  </xdr:twoCellAnchor>
  <xdr:twoCellAnchor>
    <xdr:from>
      <xdr:col>0</xdr:col>
      <xdr:colOff>71709</xdr:colOff>
      <xdr:row>143</xdr:row>
      <xdr:rowOff>204107</xdr:rowOff>
    </xdr:from>
    <xdr:to>
      <xdr:col>0</xdr:col>
      <xdr:colOff>969779</xdr:colOff>
      <xdr:row>143</xdr:row>
      <xdr:rowOff>934308</xdr:rowOff>
    </xdr:to>
    <xdr:pic>
      <xdr:nvPicPr>
        <xdr:cNvPr id="134" name="Picture 133">
          <a:extLst>
            <a:ext uri="{FF2B5EF4-FFF2-40B4-BE49-F238E27FC236}">
              <a16:creationId xmlns:a16="http://schemas.microsoft.com/office/drawing/2014/main" xmlns="" id="{1E055079-3E49-B2CE-5688-2B5101DA25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1709" y="170311082"/>
          <a:ext cx="898070" cy="714961"/>
        </a:xfrm>
        <a:prstGeom prst="rect">
          <a:avLst/>
        </a:prstGeom>
      </xdr:spPr>
    </xdr:pic>
    <xdr:clientData/>
  </xdr:twoCellAnchor>
  <xdr:twoCellAnchor>
    <xdr:from>
      <xdr:col>0</xdr:col>
      <xdr:colOff>63000</xdr:colOff>
      <xdr:row>13</xdr:row>
      <xdr:rowOff>91441</xdr:rowOff>
    </xdr:from>
    <xdr:to>
      <xdr:col>0</xdr:col>
      <xdr:colOff>972774</xdr:colOff>
      <xdr:row>13</xdr:row>
      <xdr:rowOff>1027161</xdr:rowOff>
    </xdr:to>
    <xdr:pic>
      <xdr:nvPicPr>
        <xdr:cNvPr id="135" name="Picture 134">
          <a:extLst>
            <a:ext uri="{FF2B5EF4-FFF2-40B4-BE49-F238E27FC236}">
              <a16:creationId xmlns:a16="http://schemas.microsoft.com/office/drawing/2014/main" xmlns="" id="{DB6E9410-387A-117B-5A99-FCB9C9C966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000" y="13112676"/>
          <a:ext cx="909774" cy="935720"/>
        </a:xfrm>
        <a:prstGeom prst="rect">
          <a:avLst/>
        </a:prstGeom>
      </xdr:spPr>
    </xdr:pic>
    <xdr:clientData/>
  </xdr:twoCellAnchor>
  <xdr:twoCellAnchor>
    <xdr:from>
      <xdr:col>0</xdr:col>
      <xdr:colOff>101757</xdr:colOff>
      <xdr:row>160</xdr:row>
      <xdr:rowOff>108857</xdr:rowOff>
    </xdr:from>
    <xdr:to>
      <xdr:col>0</xdr:col>
      <xdr:colOff>932111</xdr:colOff>
      <xdr:row>160</xdr:row>
      <xdr:rowOff>1009106</xdr:rowOff>
    </xdr:to>
    <xdr:pic>
      <xdr:nvPicPr>
        <xdr:cNvPr id="136" name="Picture 135">
          <a:extLst>
            <a:ext uri="{FF2B5EF4-FFF2-40B4-BE49-F238E27FC236}">
              <a16:creationId xmlns:a16="http://schemas.microsoft.com/office/drawing/2014/main" xmlns="" id="{F2CC07C4-0165-F2DD-E3F2-1E34B7461A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1757" y="210039857"/>
          <a:ext cx="837974" cy="911679"/>
        </a:xfrm>
        <a:prstGeom prst="rect">
          <a:avLst/>
        </a:prstGeom>
      </xdr:spPr>
    </xdr:pic>
    <xdr:clientData/>
  </xdr:twoCellAnchor>
  <xdr:twoCellAnchor>
    <xdr:from>
      <xdr:col>0</xdr:col>
      <xdr:colOff>132941</xdr:colOff>
      <xdr:row>106</xdr:row>
      <xdr:rowOff>68035</xdr:rowOff>
    </xdr:from>
    <xdr:to>
      <xdr:col>0</xdr:col>
      <xdr:colOff>899023</xdr:colOff>
      <xdr:row>106</xdr:row>
      <xdr:rowOff>1048799</xdr:rowOff>
    </xdr:to>
    <xdr:pic>
      <xdr:nvPicPr>
        <xdr:cNvPr id="140" name="Picture 139">
          <a:extLst>
            <a:ext uri="{FF2B5EF4-FFF2-40B4-BE49-F238E27FC236}">
              <a16:creationId xmlns:a16="http://schemas.microsoft.com/office/drawing/2014/main" xmlns="" id="{98A4C884-4D62-4FC6-3599-D145BDF928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32941" y="132503635"/>
          <a:ext cx="775607" cy="965524"/>
        </a:xfrm>
        <a:prstGeom prst="rect">
          <a:avLst/>
        </a:prstGeom>
      </xdr:spPr>
    </xdr:pic>
    <xdr:clientData/>
  </xdr:twoCellAnchor>
  <xdr:twoCellAnchor>
    <xdr:from>
      <xdr:col>0</xdr:col>
      <xdr:colOff>146548</xdr:colOff>
      <xdr:row>167</xdr:row>
      <xdr:rowOff>81643</xdr:rowOff>
    </xdr:from>
    <xdr:to>
      <xdr:col>0</xdr:col>
      <xdr:colOff>894940</xdr:colOff>
      <xdr:row>167</xdr:row>
      <xdr:rowOff>987518</xdr:rowOff>
    </xdr:to>
    <xdr:pic>
      <xdr:nvPicPr>
        <xdr:cNvPr id="112" name="Picture 111">
          <a:extLst>
            <a:ext uri="{FF2B5EF4-FFF2-40B4-BE49-F238E27FC236}">
              <a16:creationId xmlns:a16="http://schemas.microsoft.com/office/drawing/2014/main" xmlns="" id="{955DB621-D76F-C9D9-8CD8-49712643B5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6548" y="202478368"/>
          <a:ext cx="748392" cy="905875"/>
        </a:xfrm>
        <a:prstGeom prst="rect">
          <a:avLst/>
        </a:prstGeom>
      </xdr:spPr>
    </xdr:pic>
    <xdr:clientData/>
  </xdr:twoCellAnchor>
  <xdr:twoCellAnchor>
    <xdr:from>
      <xdr:col>0</xdr:col>
      <xdr:colOff>266652</xdr:colOff>
      <xdr:row>80</xdr:row>
      <xdr:rowOff>81643</xdr:rowOff>
    </xdr:from>
    <xdr:to>
      <xdr:col>0</xdr:col>
      <xdr:colOff>782456</xdr:colOff>
      <xdr:row>80</xdr:row>
      <xdr:rowOff>1009106</xdr:rowOff>
    </xdr:to>
    <xdr:pic>
      <xdr:nvPicPr>
        <xdr:cNvPr id="124" name="Picture 123">
          <a:extLst>
            <a:ext uri="{FF2B5EF4-FFF2-40B4-BE49-F238E27FC236}">
              <a16:creationId xmlns:a16="http://schemas.microsoft.com/office/drawing/2014/main" xmlns="" id="{7CCE0735-CEBB-2B9C-B1EF-BC91ED8A27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66652" y="94845868"/>
          <a:ext cx="508184" cy="938893"/>
        </a:xfrm>
        <a:prstGeom prst="rect">
          <a:avLst/>
        </a:prstGeom>
      </xdr:spPr>
    </xdr:pic>
    <xdr:clientData/>
  </xdr:twoCellAnchor>
  <xdr:twoCellAnchor>
    <xdr:from>
      <xdr:col>0</xdr:col>
      <xdr:colOff>241798</xdr:colOff>
      <xdr:row>88</xdr:row>
      <xdr:rowOff>68036</xdr:rowOff>
    </xdr:from>
    <xdr:to>
      <xdr:col>0</xdr:col>
      <xdr:colOff>799691</xdr:colOff>
      <xdr:row>88</xdr:row>
      <xdr:rowOff>1048632</xdr:rowOff>
    </xdr:to>
    <xdr:pic>
      <xdr:nvPicPr>
        <xdr:cNvPr id="141" name="Picture 140">
          <a:extLst>
            <a:ext uri="{FF2B5EF4-FFF2-40B4-BE49-F238E27FC236}">
              <a16:creationId xmlns:a16="http://schemas.microsoft.com/office/drawing/2014/main" xmlns="" id="{63F20C76-4608-48FE-606B-6F787176EB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41798" y="101290211"/>
          <a:ext cx="557893" cy="972976"/>
        </a:xfrm>
        <a:prstGeom prst="rect">
          <a:avLst/>
        </a:prstGeom>
      </xdr:spPr>
    </xdr:pic>
    <xdr:clientData/>
  </xdr:twoCellAnchor>
  <xdr:twoCellAnchor>
    <xdr:from>
      <xdr:col>0</xdr:col>
      <xdr:colOff>129801</xdr:colOff>
      <xdr:row>169</xdr:row>
      <xdr:rowOff>54429</xdr:rowOff>
    </xdr:from>
    <xdr:to>
      <xdr:col>0</xdr:col>
      <xdr:colOff>911688</xdr:colOff>
      <xdr:row>169</xdr:row>
      <xdr:rowOff>1049383</xdr:rowOff>
    </xdr:to>
    <xdr:pic>
      <xdr:nvPicPr>
        <xdr:cNvPr id="142" name="Picture 141">
          <a:extLst>
            <a:ext uri="{FF2B5EF4-FFF2-40B4-BE49-F238E27FC236}">
              <a16:creationId xmlns:a16="http://schemas.microsoft.com/office/drawing/2014/main" xmlns="" id="{29B34B50-D8C9-0195-186D-4046E89864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9801" y="203527479"/>
          <a:ext cx="781887" cy="979714"/>
        </a:xfrm>
        <a:prstGeom prst="rect">
          <a:avLst/>
        </a:prstGeom>
      </xdr:spPr>
    </xdr:pic>
    <xdr:clientData/>
  </xdr:twoCellAnchor>
  <xdr:twoCellAnchor>
    <xdr:from>
      <xdr:col>0</xdr:col>
      <xdr:colOff>111173</xdr:colOff>
      <xdr:row>137</xdr:row>
      <xdr:rowOff>68036</xdr:rowOff>
    </xdr:from>
    <xdr:to>
      <xdr:col>0</xdr:col>
      <xdr:colOff>930316</xdr:colOff>
      <xdr:row>137</xdr:row>
      <xdr:rowOff>1006929</xdr:rowOff>
    </xdr:to>
    <xdr:pic>
      <xdr:nvPicPr>
        <xdr:cNvPr id="143" name="Picture 142">
          <a:extLst>
            <a:ext uri="{FF2B5EF4-FFF2-40B4-BE49-F238E27FC236}">
              <a16:creationId xmlns:a16="http://schemas.microsoft.com/office/drawing/2014/main" xmlns="" id="{6636EBAA-EBDA-0DF3-8519-BE3765205E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1173" y="176632961"/>
          <a:ext cx="819143" cy="938893"/>
        </a:xfrm>
        <a:prstGeom prst="rect">
          <a:avLst/>
        </a:prstGeom>
      </xdr:spPr>
    </xdr:pic>
    <xdr:clientData/>
  </xdr:twoCellAnchor>
  <xdr:twoCellAnchor>
    <xdr:from>
      <xdr:col>0</xdr:col>
      <xdr:colOff>129291</xdr:colOff>
      <xdr:row>72</xdr:row>
      <xdr:rowOff>67235</xdr:rowOff>
    </xdr:from>
    <xdr:to>
      <xdr:col>0</xdr:col>
      <xdr:colOff>912197</xdr:colOff>
      <xdr:row>72</xdr:row>
      <xdr:rowOff>1049767</xdr:rowOff>
    </xdr:to>
    <xdr:pic>
      <xdr:nvPicPr>
        <xdr:cNvPr id="144" name="Picture 143">
          <a:extLst>
            <a:ext uri="{FF2B5EF4-FFF2-40B4-BE49-F238E27FC236}">
              <a16:creationId xmlns:a16="http://schemas.microsoft.com/office/drawing/2014/main" xmlns="" id="{7DBA5393-04C8-BD74-5083-254F9C145C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9291" y="87297185"/>
          <a:ext cx="782906" cy="974912"/>
        </a:xfrm>
        <a:prstGeom prst="rect">
          <a:avLst/>
        </a:prstGeom>
      </xdr:spPr>
    </xdr:pic>
    <xdr:clientData/>
  </xdr:twoCellAnchor>
  <xdr:twoCellAnchor>
    <xdr:from>
      <xdr:col>0</xdr:col>
      <xdr:colOff>164193</xdr:colOff>
      <xdr:row>56</xdr:row>
      <xdr:rowOff>56029</xdr:rowOff>
    </xdr:from>
    <xdr:to>
      <xdr:col>0</xdr:col>
      <xdr:colOff>877295</xdr:colOff>
      <xdr:row>56</xdr:row>
      <xdr:rowOff>1008529</xdr:rowOff>
    </xdr:to>
    <xdr:pic>
      <xdr:nvPicPr>
        <xdr:cNvPr id="145" name="Picture 144">
          <a:extLst>
            <a:ext uri="{FF2B5EF4-FFF2-40B4-BE49-F238E27FC236}">
              <a16:creationId xmlns:a16="http://schemas.microsoft.com/office/drawing/2014/main" xmlns="" id="{BAA7B46E-0045-B5E8-97B9-9B36451EC5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64193" y="63606829"/>
          <a:ext cx="713102" cy="952500"/>
        </a:xfrm>
        <a:prstGeom prst="rect">
          <a:avLst/>
        </a:prstGeom>
      </xdr:spPr>
    </xdr:pic>
    <xdr:clientData/>
  </xdr:twoCellAnchor>
  <xdr:twoCellAnchor>
    <xdr:from>
      <xdr:col>0</xdr:col>
      <xdr:colOff>97092</xdr:colOff>
      <xdr:row>139</xdr:row>
      <xdr:rowOff>78441</xdr:rowOff>
    </xdr:from>
    <xdr:to>
      <xdr:col>0</xdr:col>
      <xdr:colOff>932967</xdr:colOff>
      <xdr:row>139</xdr:row>
      <xdr:rowOff>1008529</xdr:rowOff>
    </xdr:to>
    <xdr:pic>
      <xdr:nvPicPr>
        <xdr:cNvPr id="146" name="Picture 145">
          <a:extLst>
            <a:ext uri="{FF2B5EF4-FFF2-40B4-BE49-F238E27FC236}">
              <a16:creationId xmlns:a16="http://schemas.microsoft.com/office/drawing/2014/main" xmlns="" id="{AB510FF4-F0F2-C9CC-2089-4A426D72ED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7092" y="177719691"/>
          <a:ext cx="847305" cy="930088"/>
        </a:xfrm>
        <a:prstGeom prst="rect">
          <a:avLst/>
        </a:prstGeom>
      </xdr:spPr>
    </xdr:pic>
    <xdr:clientData/>
  </xdr:twoCellAnchor>
  <xdr:twoCellAnchor>
    <xdr:from>
      <xdr:col>0</xdr:col>
      <xdr:colOff>201849</xdr:colOff>
      <xdr:row>54</xdr:row>
      <xdr:rowOff>67236</xdr:rowOff>
    </xdr:from>
    <xdr:to>
      <xdr:col>0</xdr:col>
      <xdr:colOff>839640</xdr:colOff>
      <xdr:row>54</xdr:row>
      <xdr:rowOff>1030942</xdr:rowOff>
    </xdr:to>
    <xdr:pic>
      <xdr:nvPicPr>
        <xdr:cNvPr id="147" name="Picture 146">
          <a:extLst>
            <a:ext uri="{FF2B5EF4-FFF2-40B4-BE49-F238E27FC236}">
              <a16:creationId xmlns:a16="http://schemas.microsoft.com/office/drawing/2014/main" xmlns="" id="{E49EC92D-4B82-4E6D-861D-5A8E71C244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01849" y="65770686"/>
          <a:ext cx="637791" cy="963706"/>
        </a:xfrm>
        <a:prstGeom prst="rect">
          <a:avLst/>
        </a:prstGeom>
      </xdr:spPr>
    </xdr:pic>
    <xdr:clientData/>
  </xdr:twoCellAnchor>
  <xdr:twoCellAnchor>
    <xdr:from>
      <xdr:col>0</xdr:col>
      <xdr:colOff>122936</xdr:colOff>
      <xdr:row>188</xdr:row>
      <xdr:rowOff>78442</xdr:rowOff>
    </xdr:from>
    <xdr:to>
      <xdr:col>0</xdr:col>
      <xdr:colOff>933793</xdr:colOff>
      <xdr:row>188</xdr:row>
      <xdr:rowOff>1007395</xdr:rowOff>
    </xdr:to>
    <xdr:pic>
      <xdr:nvPicPr>
        <xdr:cNvPr id="148" name="Picture 147">
          <a:extLst>
            <a:ext uri="{FF2B5EF4-FFF2-40B4-BE49-F238E27FC236}">
              <a16:creationId xmlns:a16="http://schemas.microsoft.com/office/drawing/2014/main" xmlns="" id="{082CCF21-D6F5-9A78-32D9-524CBA7AF9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2936" y="185253967"/>
          <a:ext cx="795617" cy="923238"/>
        </a:xfrm>
        <a:prstGeom prst="rect">
          <a:avLst/>
        </a:prstGeom>
      </xdr:spPr>
    </xdr:pic>
    <xdr:clientData/>
  </xdr:twoCellAnchor>
  <xdr:twoCellAnchor>
    <xdr:from>
      <xdr:col>0</xdr:col>
      <xdr:colOff>218186</xdr:colOff>
      <xdr:row>94</xdr:row>
      <xdr:rowOff>78443</xdr:rowOff>
    </xdr:from>
    <xdr:to>
      <xdr:col>0</xdr:col>
      <xdr:colOff>815682</xdr:colOff>
      <xdr:row>94</xdr:row>
      <xdr:rowOff>1008305</xdr:rowOff>
    </xdr:to>
    <xdr:pic>
      <xdr:nvPicPr>
        <xdr:cNvPr id="149" name="Picture 148">
          <a:extLst>
            <a:ext uri="{FF2B5EF4-FFF2-40B4-BE49-F238E27FC236}">
              <a16:creationId xmlns:a16="http://schemas.microsoft.com/office/drawing/2014/main" xmlns="" id="{3623E5D6-C623-66E8-F54C-C8B4C38F10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18186" y="116369168"/>
          <a:ext cx="605116" cy="941292"/>
        </a:xfrm>
        <a:prstGeom prst="rect">
          <a:avLst/>
        </a:prstGeom>
      </xdr:spPr>
    </xdr:pic>
    <xdr:clientData/>
  </xdr:twoCellAnchor>
  <xdr:twoCellAnchor>
    <xdr:from>
      <xdr:col>0</xdr:col>
      <xdr:colOff>281645</xdr:colOff>
      <xdr:row>67</xdr:row>
      <xdr:rowOff>67235</xdr:rowOff>
    </xdr:from>
    <xdr:to>
      <xdr:col>0</xdr:col>
      <xdr:colOff>759843</xdr:colOff>
      <xdr:row>67</xdr:row>
      <xdr:rowOff>1008305</xdr:rowOff>
    </xdr:to>
    <xdr:pic>
      <xdr:nvPicPr>
        <xdr:cNvPr id="150" name="Picture 149">
          <a:extLst>
            <a:ext uri="{FF2B5EF4-FFF2-40B4-BE49-F238E27FC236}">
              <a16:creationId xmlns:a16="http://schemas.microsoft.com/office/drawing/2014/main" xmlns="" id="{8B43709B-BF80-03C5-2267-3E7B14460A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1645" y="79762910"/>
          <a:ext cx="478198" cy="952500"/>
        </a:xfrm>
        <a:prstGeom prst="rect">
          <a:avLst/>
        </a:prstGeom>
      </xdr:spPr>
    </xdr:pic>
    <xdr:clientData/>
  </xdr:twoCellAnchor>
  <xdr:twoCellAnchor>
    <xdr:from>
      <xdr:col>0</xdr:col>
      <xdr:colOff>270483</xdr:colOff>
      <xdr:row>63</xdr:row>
      <xdr:rowOff>56030</xdr:rowOff>
    </xdr:from>
    <xdr:to>
      <xdr:col>0</xdr:col>
      <xdr:colOff>782435</xdr:colOff>
      <xdr:row>63</xdr:row>
      <xdr:rowOff>1030942</xdr:rowOff>
    </xdr:to>
    <xdr:pic>
      <xdr:nvPicPr>
        <xdr:cNvPr id="151" name="Picture 150">
          <a:extLst>
            <a:ext uri="{FF2B5EF4-FFF2-40B4-BE49-F238E27FC236}">
              <a16:creationId xmlns:a16="http://schemas.microsoft.com/office/drawing/2014/main" xmlns="" id="{02A19E92-B650-DAD3-2B37-82C2EB279F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70483" y="75446405"/>
          <a:ext cx="500522" cy="974912"/>
        </a:xfrm>
        <a:prstGeom prst="rect">
          <a:avLst/>
        </a:prstGeom>
      </xdr:spPr>
    </xdr:pic>
    <xdr:clientData/>
  </xdr:twoCellAnchor>
  <xdr:twoCellAnchor>
    <xdr:from>
      <xdr:col>0</xdr:col>
      <xdr:colOff>42833</xdr:colOff>
      <xdr:row>184</xdr:row>
      <xdr:rowOff>168089</xdr:rowOff>
    </xdr:from>
    <xdr:to>
      <xdr:col>0</xdr:col>
      <xdr:colOff>1010085</xdr:colOff>
      <xdr:row>184</xdr:row>
      <xdr:rowOff>930089</xdr:rowOff>
    </xdr:to>
    <xdr:pic>
      <xdr:nvPicPr>
        <xdr:cNvPr id="153" name="Picture 152">
          <a:extLst>
            <a:ext uri="{FF2B5EF4-FFF2-40B4-BE49-F238E27FC236}">
              <a16:creationId xmlns:a16="http://schemas.microsoft.com/office/drawing/2014/main" xmlns="" id="{8B457B87-3240-1997-8A60-CA423D3B88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2833" y="188572589"/>
          <a:ext cx="955822" cy="762000"/>
        </a:xfrm>
        <a:prstGeom prst="rect">
          <a:avLst/>
        </a:prstGeom>
      </xdr:spPr>
    </xdr:pic>
    <xdr:clientData/>
  </xdr:twoCellAnchor>
  <xdr:twoCellAnchor>
    <xdr:from>
      <xdr:col>0</xdr:col>
      <xdr:colOff>276047</xdr:colOff>
      <xdr:row>16</xdr:row>
      <xdr:rowOff>54429</xdr:rowOff>
    </xdr:from>
    <xdr:to>
      <xdr:col>0</xdr:col>
      <xdr:colOff>765441</xdr:colOff>
      <xdr:row>16</xdr:row>
      <xdr:rowOff>1009106</xdr:rowOff>
    </xdr:to>
    <xdr:pic>
      <xdr:nvPicPr>
        <xdr:cNvPr id="154" name="Picture 153">
          <a:extLst>
            <a:ext uri="{FF2B5EF4-FFF2-40B4-BE49-F238E27FC236}">
              <a16:creationId xmlns:a16="http://schemas.microsoft.com/office/drawing/2014/main" xmlns="" id="{EFE0A7BE-E5DA-3823-DAAB-FBB506875D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76047" y="16246929"/>
          <a:ext cx="489394" cy="966107"/>
        </a:xfrm>
        <a:prstGeom prst="rect">
          <a:avLst/>
        </a:prstGeom>
      </xdr:spPr>
    </xdr:pic>
    <xdr:clientData/>
  </xdr:twoCellAnchor>
  <xdr:twoCellAnchor>
    <xdr:from>
      <xdr:col>0</xdr:col>
      <xdr:colOff>216728</xdr:colOff>
      <xdr:row>91</xdr:row>
      <xdr:rowOff>66262</xdr:rowOff>
    </xdr:from>
    <xdr:to>
      <xdr:col>0</xdr:col>
      <xdr:colOff>817140</xdr:colOff>
      <xdr:row>91</xdr:row>
      <xdr:rowOff>1013047</xdr:rowOff>
    </xdr:to>
    <xdr:pic>
      <xdr:nvPicPr>
        <xdr:cNvPr id="155" name="Picture 154">
          <a:extLst>
            <a:ext uri="{FF2B5EF4-FFF2-40B4-BE49-F238E27FC236}">
              <a16:creationId xmlns:a16="http://schemas.microsoft.com/office/drawing/2014/main" xmlns="" id="{02D4FE4B-BADA-4413-D23B-D903185E04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16728" y="118509637"/>
          <a:ext cx="608032" cy="952500"/>
        </a:xfrm>
        <a:prstGeom prst="rect">
          <a:avLst/>
        </a:prstGeom>
      </xdr:spPr>
    </xdr:pic>
    <xdr:clientData/>
  </xdr:twoCellAnchor>
  <xdr:twoCellAnchor>
    <xdr:from>
      <xdr:col>0</xdr:col>
      <xdr:colOff>225429</xdr:colOff>
      <xdr:row>102</xdr:row>
      <xdr:rowOff>78441</xdr:rowOff>
    </xdr:from>
    <xdr:to>
      <xdr:col>0</xdr:col>
      <xdr:colOff>816059</xdr:colOff>
      <xdr:row>102</xdr:row>
      <xdr:rowOff>1030941</xdr:rowOff>
    </xdr:to>
    <xdr:pic>
      <xdr:nvPicPr>
        <xdr:cNvPr id="156" name="Picture 155">
          <a:extLst>
            <a:ext uri="{FF2B5EF4-FFF2-40B4-BE49-F238E27FC236}">
              <a16:creationId xmlns:a16="http://schemas.microsoft.com/office/drawing/2014/main" xmlns="" id="{6AEADCFD-B64A-FBA4-977B-7F0452AA38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25429" y="136819341"/>
          <a:ext cx="590630" cy="952500"/>
        </a:xfrm>
        <a:prstGeom prst="rect">
          <a:avLst/>
        </a:prstGeom>
      </xdr:spPr>
    </xdr:pic>
    <xdr:clientData/>
  </xdr:twoCellAnchor>
  <xdr:twoCellAnchor>
    <xdr:from>
      <xdr:col>0</xdr:col>
      <xdr:colOff>288922</xdr:colOff>
      <xdr:row>57</xdr:row>
      <xdr:rowOff>57980</xdr:rowOff>
    </xdr:from>
    <xdr:to>
      <xdr:col>0</xdr:col>
      <xdr:colOff>741137</xdr:colOff>
      <xdr:row>57</xdr:row>
      <xdr:rowOff>993162</xdr:rowOff>
    </xdr:to>
    <xdr:pic>
      <xdr:nvPicPr>
        <xdr:cNvPr id="157" name="Picture 156">
          <a:extLst>
            <a:ext uri="{FF2B5EF4-FFF2-40B4-BE49-F238E27FC236}">
              <a16:creationId xmlns:a16="http://schemas.microsoft.com/office/drawing/2014/main" xmlns="" id="{338F48D7-8ABF-EE62-AD1A-46DF50531E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8922" y="60379805"/>
          <a:ext cx="463645" cy="935182"/>
        </a:xfrm>
        <a:prstGeom prst="rect">
          <a:avLst/>
        </a:prstGeom>
      </xdr:spPr>
    </xdr:pic>
    <xdr:clientData/>
  </xdr:twoCellAnchor>
  <xdr:twoCellAnchor>
    <xdr:from>
      <xdr:col>0</xdr:col>
      <xdr:colOff>285714</xdr:colOff>
      <xdr:row>73</xdr:row>
      <xdr:rowOff>65942</xdr:rowOff>
    </xdr:from>
    <xdr:to>
      <xdr:col>0</xdr:col>
      <xdr:colOff>746249</xdr:colOff>
      <xdr:row>73</xdr:row>
      <xdr:rowOff>1012727</xdr:rowOff>
    </xdr:to>
    <xdr:pic>
      <xdr:nvPicPr>
        <xdr:cNvPr id="158" name="Picture 157">
          <a:extLst>
            <a:ext uri="{FF2B5EF4-FFF2-40B4-BE49-F238E27FC236}">
              <a16:creationId xmlns:a16="http://schemas.microsoft.com/office/drawing/2014/main" xmlns="" id="{01A44F8D-EE6C-6ACE-D766-68D931700B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5714" y="88372217"/>
          <a:ext cx="470060" cy="952500"/>
        </a:xfrm>
        <a:prstGeom prst="rect">
          <a:avLst/>
        </a:prstGeom>
      </xdr:spPr>
    </xdr:pic>
    <xdr:clientData/>
  </xdr:twoCellAnchor>
  <xdr:twoCellAnchor>
    <xdr:from>
      <xdr:col>0</xdr:col>
      <xdr:colOff>275063</xdr:colOff>
      <xdr:row>82</xdr:row>
      <xdr:rowOff>81644</xdr:rowOff>
    </xdr:from>
    <xdr:to>
      <xdr:col>0</xdr:col>
      <xdr:colOff>781666</xdr:colOff>
      <xdr:row>82</xdr:row>
      <xdr:rowOff>1006930</xdr:rowOff>
    </xdr:to>
    <xdr:pic>
      <xdr:nvPicPr>
        <xdr:cNvPr id="159" name="Picture 158">
          <a:extLst>
            <a:ext uri="{FF2B5EF4-FFF2-40B4-BE49-F238E27FC236}">
              <a16:creationId xmlns:a16="http://schemas.microsoft.com/office/drawing/2014/main" xmlns="" id="{A3B20228-10FE-8FFA-91FD-0BB4D805E3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75063" y="92693219"/>
          <a:ext cx="491363" cy="925286"/>
        </a:xfrm>
        <a:prstGeom prst="rect">
          <a:avLst/>
        </a:prstGeom>
      </xdr:spPr>
    </xdr:pic>
    <xdr:clientData/>
  </xdr:twoCellAnchor>
  <xdr:twoCellAnchor>
    <xdr:from>
      <xdr:col>0</xdr:col>
      <xdr:colOff>262019</xdr:colOff>
      <xdr:row>131</xdr:row>
      <xdr:rowOff>78443</xdr:rowOff>
    </xdr:from>
    <xdr:to>
      <xdr:col>0</xdr:col>
      <xdr:colOff>779470</xdr:colOff>
      <xdr:row>131</xdr:row>
      <xdr:rowOff>1030943</xdr:rowOff>
    </xdr:to>
    <xdr:pic>
      <xdr:nvPicPr>
        <xdr:cNvPr id="160" name="Picture 159">
          <a:extLst>
            <a:ext uri="{FF2B5EF4-FFF2-40B4-BE49-F238E27FC236}">
              <a16:creationId xmlns:a16="http://schemas.microsoft.com/office/drawing/2014/main" xmlns="" id="{64DB61CE-A2A6-F1A3-51D9-17583391AE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62019" y="147582593"/>
          <a:ext cx="517451" cy="952500"/>
        </a:xfrm>
        <a:prstGeom prst="rect">
          <a:avLst/>
        </a:prstGeom>
      </xdr:spPr>
    </xdr:pic>
    <xdr:clientData/>
  </xdr:twoCellAnchor>
  <xdr:twoCellAnchor>
    <xdr:from>
      <xdr:col>0</xdr:col>
      <xdr:colOff>189109</xdr:colOff>
      <xdr:row>104</xdr:row>
      <xdr:rowOff>57150</xdr:rowOff>
    </xdr:from>
    <xdr:to>
      <xdr:col>0</xdr:col>
      <xdr:colOff>859999</xdr:colOff>
      <xdr:row>104</xdr:row>
      <xdr:rowOff>1050471</xdr:rowOff>
    </xdr:to>
    <xdr:pic>
      <xdr:nvPicPr>
        <xdr:cNvPr id="161" name="Picture 160">
          <a:extLst>
            <a:ext uri="{FF2B5EF4-FFF2-40B4-BE49-F238E27FC236}">
              <a16:creationId xmlns:a16="http://schemas.microsoft.com/office/drawing/2014/main" xmlns="" id="{0D7D604F-4F62-BB6E-7A8B-012AED2491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89109" y="135721725"/>
          <a:ext cx="663270" cy="993321"/>
        </a:xfrm>
        <a:prstGeom prst="rect">
          <a:avLst/>
        </a:prstGeom>
      </xdr:spPr>
    </xdr:pic>
    <xdr:clientData/>
  </xdr:twoCellAnchor>
  <xdr:twoCellAnchor>
    <xdr:from>
      <xdr:col>0</xdr:col>
      <xdr:colOff>198510</xdr:colOff>
      <xdr:row>26</xdr:row>
      <xdr:rowOff>89648</xdr:rowOff>
    </xdr:from>
    <xdr:to>
      <xdr:col>0</xdr:col>
      <xdr:colOff>858218</xdr:colOff>
      <xdr:row>26</xdr:row>
      <xdr:rowOff>1045734</xdr:rowOff>
    </xdr:to>
    <xdr:pic>
      <xdr:nvPicPr>
        <xdr:cNvPr id="162" name="Picture 161">
          <a:extLst>
            <a:ext uri="{FF2B5EF4-FFF2-40B4-BE49-F238E27FC236}">
              <a16:creationId xmlns:a16="http://schemas.microsoft.com/office/drawing/2014/main" xmlns="" id="{4ED9DE1C-4B94-6EED-25A8-E9CFDBE93E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98510" y="32407413"/>
          <a:ext cx="644468" cy="963706"/>
        </a:xfrm>
        <a:prstGeom prst="rect">
          <a:avLst/>
        </a:prstGeom>
      </xdr:spPr>
    </xdr:pic>
    <xdr:clientData/>
  </xdr:twoCellAnchor>
  <xdr:twoCellAnchor>
    <xdr:from>
      <xdr:col>0</xdr:col>
      <xdr:colOff>313436</xdr:colOff>
      <xdr:row>68</xdr:row>
      <xdr:rowOff>78440</xdr:rowOff>
    </xdr:from>
    <xdr:to>
      <xdr:col>0</xdr:col>
      <xdr:colOff>743293</xdr:colOff>
      <xdr:row>68</xdr:row>
      <xdr:rowOff>1007547</xdr:rowOff>
    </xdr:to>
    <xdr:pic>
      <xdr:nvPicPr>
        <xdr:cNvPr id="163" name="Picture 162">
          <a:extLst>
            <a:ext uri="{FF2B5EF4-FFF2-40B4-BE49-F238E27FC236}">
              <a16:creationId xmlns:a16="http://schemas.microsoft.com/office/drawing/2014/main" xmlns="" id="{E2D5436E-D889-76B9-688F-7C21E17DA5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13436" y="78697790"/>
          <a:ext cx="414617" cy="923392"/>
        </a:xfrm>
        <a:prstGeom prst="rect">
          <a:avLst/>
        </a:prstGeom>
      </xdr:spPr>
    </xdr:pic>
    <xdr:clientData/>
  </xdr:twoCellAnchor>
  <xdr:twoCellAnchor>
    <xdr:from>
      <xdr:col>0</xdr:col>
      <xdr:colOff>187369</xdr:colOff>
      <xdr:row>108</xdr:row>
      <xdr:rowOff>38100</xdr:rowOff>
    </xdr:from>
    <xdr:to>
      <xdr:col>0</xdr:col>
      <xdr:colOff>854119</xdr:colOff>
      <xdr:row>108</xdr:row>
      <xdr:rowOff>1013372</xdr:rowOff>
    </xdr:to>
    <xdr:pic>
      <xdr:nvPicPr>
        <xdr:cNvPr id="164" name="Picture 163">
          <a:extLst>
            <a:ext uri="{FF2B5EF4-FFF2-40B4-BE49-F238E27FC236}">
              <a16:creationId xmlns:a16="http://schemas.microsoft.com/office/drawing/2014/main" xmlns="" id="{C2799CC5-6816-EF3A-F60C-C4BE684A4A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87369" y="130321050"/>
          <a:ext cx="666750" cy="984797"/>
        </a:xfrm>
        <a:prstGeom prst="rect">
          <a:avLst/>
        </a:prstGeom>
      </xdr:spPr>
    </xdr:pic>
    <xdr:clientData/>
  </xdr:twoCellAnchor>
  <xdr:twoCellAnchor>
    <xdr:from>
      <xdr:col>0</xdr:col>
      <xdr:colOff>162876</xdr:colOff>
      <xdr:row>149</xdr:row>
      <xdr:rowOff>54430</xdr:rowOff>
    </xdr:from>
    <xdr:to>
      <xdr:col>0</xdr:col>
      <xdr:colOff>878612</xdr:colOff>
      <xdr:row>149</xdr:row>
      <xdr:rowOff>1049544</xdr:rowOff>
    </xdr:to>
    <xdr:pic>
      <xdr:nvPicPr>
        <xdr:cNvPr id="165" name="Picture 164">
          <a:extLst>
            <a:ext uri="{FF2B5EF4-FFF2-40B4-BE49-F238E27FC236}">
              <a16:creationId xmlns:a16="http://schemas.microsoft.com/office/drawing/2014/main" xmlns="" id="{BAA5F308-7A91-A1FA-1EC3-9C850D444D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62876" y="165856105"/>
          <a:ext cx="715736" cy="995114"/>
        </a:xfrm>
        <a:prstGeom prst="rect">
          <a:avLst/>
        </a:prstGeom>
      </xdr:spPr>
    </xdr:pic>
    <xdr:clientData/>
  </xdr:twoCellAnchor>
  <xdr:twoCellAnchor>
    <xdr:from>
      <xdr:col>0</xdr:col>
      <xdr:colOff>201377</xdr:colOff>
      <xdr:row>144</xdr:row>
      <xdr:rowOff>44824</xdr:rowOff>
    </xdr:from>
    <xdr:to>
      <xdr:col>0</xdr:col>
      <xdr:colOff>840112</xdr:colOff>
      <xdr:row>144</xdr:row>
      <xdr:rowOff>987869</xdr:rowOff>
    </xdr:to>
    <xdr:pic>
      <xdr:nvPicPr>
        <xdr:cNvPr id="166" name="Picture 165">
          <a:extLst>
            <a:ext uri="{FF2B5EF4-FFF2-40B4-BE49-F238E27FC236}">
              <a16:creationId xmlns:a16="http://schemas.microsoft.com/office/drawing/2014/main" xmlns="" id="{4525162D-7D54-E00A-DAB8-FC79B0AC91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01377" y="171228124"/>
          <a:ext cx="638735" cy="943045"/>
        </a:xfrm>
        <a:prstGeom prst="rect">
          <a:avLst/>
        </a:prstGeom>
      </xdr:spPr>
    </xdr:pic>
    <xdr:clientData/>
  </xdr:twoCellAnchor>
  <xdr:twoCellAnchor>
    <xdr:from>
      <xdr:col>0</xdr:col>
      <xdr:colOff>215945</xdr:colOff>
      <xdr:row>83</xdr:row>
      <xdr:rowOff>66675</xdr:rowOff>
    </xdr:from>
    <xdr:to>
      <xdr:col>0</xdr:col>
      <xdr:colOff>817924</xdr:colOff>
      <xdr:row>83</xdr:row>
      <xdr:rowOff>1013340</xdr:rowOff>
    </xdr:to>
    <xdr:pic>
      <xdr:nvPicPr>
        <xdr:cNvPr id="167" name="Picture 166">
          <a:extLst>
            <a:ext uri="{FF2B5EF4-FFF2-40B4-BE49-F238E27FC236}">
              <a16:creationId xmlns:a16="http://schemas.microsoft.com/office/drawing/2014/main" xmlns="" id="{0835F211-968D-4835-A6E7-B569F9FB9F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15945" y="105594150"/>
          <a:ext cx="609599" cy="952380"/>
        </a:xfrm>
        <a:prstGeom prst="rect">
          <a:avLst/>
        </a:prstGeom>
      </xdr:spPr>
    </xdr:pic>
    <xdr:clientData/>
  </xdr:twoCellAnchor>
  <xdr:twoCellAnchor>
    <xdr:from>
      <xdr:col>0</xdr:col>
      <xdr:colOff>183790</xdr:colOff>
      <xdr:row>7</xdr:row>
      <xdr:rowOff>59839</xdr:rowOff>
    </xdr:from>
    <xdr:to>
      <xdr:col>0</xdr:col>
      <xdr:colOff>859604</xdr:colOff>
      <xdr:row>7</xdr:row>
      <xdr:rowOff>1030940</xdr:rowOff>
    </xdr:to>
    <xdr:pic>
      <xdr:nvPicPr>
        <xdr:cNvPr id="168" name="Picture 167">
          <a:extLst>
            <a:ext uri="{FF2B5EF4-FFF2-40B4-BE49-F238E27FC236}">
              <a16:creationId xmlns:a16="http://schemas.microsoft.com/office/drawing/2014/main" xmlns="" id="{7C10FB84-8EC5-E68B-C199-E367F7B2CB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83790" y="5472280"/>
          <a:ext cx="675814" cy="971101"/>
        </a:xfrm>
        <a:prstGeom prst="rect">
          <a:avLst/>
        </a:prstGeom>
      </xdr:spPr>
    </xdr:pic>
    <xdr:clientData/>
  </xdr:twoCellAnchor>
  <xdr:twoCellAnchor>
    <xdr:from>
      <xdr:col>0</xdr:col>
      <xdr:colOff>194696</xdr:colOff>
      <xdr:row>115</xdr:row>
      <xdr:rowOff>51289</xdr:rowOff>
    </xdr:from>
    <xdr:to>
      <xdr:col>0</xdr:col>
      <xdr:colOff>858222</xdr:colOff>
      <xdr:row>115</xdr:row>
      <xdr:rowOff>1049574</xdr:rowOff>
    </xdr:to>
    <xdr:pic>
      <xdr:nvPicPr>
        <xdr:cNvPr id="169" name="Picture 168">
          <a:extLst>
            <a:ext uri="{FF2B5EF4-FFF2-40B4-BE49-F238E27FC236}">
              <a16:creationId xmlns:a16="http://schemas.microsoft.com/office/drawing/2014/main" xmlns="" id="{72496941-87B8-CAC4-B887-D98B22D789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94696" y="124952614"/>
          <a:ext cx="652096" cy="998285"/>
        </a:xfrm>
        <a:prstGeom prst="rect">
          <a:avLst/>
        </a:prstGeom>
      </xdr:spPr>
    </xdr:pic>
    <xdr:clientData/>
  </xdr:twoCellAnchor>
  <xdr:twoCellAnchor>
    <xdr:from>
      <xdr:col>0</xdr:col>
      <xdr:colOff>200976</xdr:colOff>
      <xdr:row>90</xdr:row>
      <xdr:rowOff>54429</xdr:rowOff>
    </xdr:from>
    <xdr:to>
      <xdr:col>0</xdr:col>
      <xdr:colOff>840512</xdr:colOff>
      <xdr:row>90</xdr:row>
      <xdr:rowOff>1025331</xdr:rowOff>
    </xdr:to>
    <xdr:pic>
      <xdr:nvPicPr>
        <xdr:cNvPr id="170" name="Picture 169">
          <a:extLst>
            <a:ext uri="{FF2B5EF4-FFF2-40B4-BE49-F238E27FC236}">
              <a16:creationId xmlns:a16="http://schemas.microsoft.com/office/drawing/2014/main" xmlns="" id="{D79E7AB6-8CAC-C808-36D4-0CC47D7EFC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00976" y="100200279"/>
          <a:ext cx="639536" cy="970902"/>
        </a:xfrm>
        <a:prstGeom prst="rect">
          <a:avLst/>
        </a:prstGeom>
      </xdr:spPr>
    </xdr:pic>
    <xdr:clientData/>
  </xdr:twoCellAnchor>
  <xdr:twoCellAnchor>
    <xdr:from>
      <xdr:col>0</xdr:col>
      <xdr:colOff>168090</xdr:colOff>
      <xdr:row>172</xdr:row>
      <xdr:rowOff>63339</xdr:rowOff>
    </xdr:from>
    <xdr:to>
      <xdr:col>0</xdr:col>
      <xdr:colOff>818550</xdr:colOff>
      <xdr:row>172</xdr:row>
      <xdr:rowOff>970878</xdr:rowOff>
    </xdr:to>
    <xdr:pic>
      <xdr:nvPicPr>
        <xdr:cNvPr id="171" name="Picture 170">
          <a:extLst>
            <a:ext uri="{FF2B5EF4-FFF2-40B4-BE49-F238E27FC236}">
              <a16:creationId xmlns:a16="http://schemas.microsoft.com/office/drawing/2014/main" xmlns="" id="{3C210098-93E6-93A6-190F-79D115BF0A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68090" y="198048868"/>
          <a:ext cx="650460" cy="922779"/>
        </a:xfrm>
        <a:prstGeom prst="rect">
          <a:avLst/>
        </a:prstGeom>
      </xdr:spPr>
    </xdr:pic>
    <xdr:clientData/>
  </xdr:twoCellAnchor>
  <xdr:twoCellAnchor>
    <xdr:from>
      <xdr:col>0</xdr:col>
      <xdr:colOff>193370</xdr:colOff>
      <xdr:row>159</xdr:row>
      <xdr:rowOff>66676</xdr:rowOff>
    </xdr:from>
    <xdr:to>
      <xdr:col>0</xdr:col>
      <xdr:colOff>853833</xdr:colOff>
      <xdr:row>159</xdr:row>
      <xdr:rowOff>1043941</xdr:rowOff>
    </xdr:to>
    <xdr:pic>
      <xdr:nvPicPr>
        <xdr:cNvPr id="172" name="Picture 171">
          <a:extLst>
            <a:ext uri="{FF2B5EF4-FFF2-40B4-BE49-F238E27FC236}">
              <a16:creationId xmlns:a16="http://schemas.microsoft.com/office/drawing/2014/main" xmlns="" id="{03199F38-0A06-3DD0-E933-9DFC8EE244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93370" y="211074001"/>
          <a:ext cx="654748" cy="971550"/>
        </a:xfrm>
        <a:prstGeom prst="rect">
          <a:avLst/>
        </a:prstGeom>
      </xdr:spPr>
    </xdr:pic>
    <xdr:clientData/>
  </xdr:twoCellAnchor>
  <xdr:twoCellAnchor>
    <xdr:from>
      <xdr:col>0</xdr:col>
      <xdr:colOff>196657</xdr:colOff>
      <xdr:row>69</xdr:row>
      <xdr:rowOff>81643</xdr:rowOff>
    </xdr:from>
    <xdr:to>
      <xdr:col>0</xdr:col>
      <xdr:colOff>854357</xdr:colOff>
      <xdr:row>69</xdr:row>
      <xdr:rowOff>1009106</xdr:rowOff>
    </xdr:to>
    <xdr:pic>
      <xdr:nvPicPr>
        <xdr:cNvPr id="174" name="Picture 173">
          <a:extLst>
            <a:ext uri="{FF2B5EF4-FFF2-40B4-BE49-F238E27FC236}">
              <a16:creationId xmlns:a16="http://schemas.microsoft.com/office/drawing/2014/main" xmlns="" id="{BCCDED0B-5A3C-DF28-0334-4328CF7566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96657" y="91616893"/>
          <a:ext cx="648175" cy="938893"/>
        </a:xfrm>
        <a:prstGeom prst="rect">
          <a:avLst/>
        </a:prstGeom>
      </xdr:spPr>
    </xdr:pic>
    <xdr:clientData/>
  </xdr:twoCellAnchor>
  <xdr:twoCellAnchor>
    <xdr:from>
      <xdr:col>0</xdr:col>
      <xdr:colOff>174221</xdr:colOff>
      <xdr:row>151</xdr:row>
      <xdr:rowOff>69274</xdr:rowOff>
    </xdr:from>
    <xdr:to>
      <xdr:col>0</xdr:col>
      <xdr:colOff>855837</xdr:colOff>
      <xdr:row>151</xdr:row>
      <xdr:rowOff>1012076</xdr:rowOff>
    </xdr:to>
    <xdr:pic>
      <xdr:nvPicPr>
        <xdr:cNvPr id="175" name="Picture 174">
          <a:extLst>
            <a:ext uri="{FF2B5EF4-FFF2-40B4-BE49-F238E27FC236}">
              <a16:creationId xmlns:a16="http://schemas.microsoft.com/office/drawing/2014/main" xmlns="" id="{667FA4E7-B676-DD68-C35A-A793BB3CE4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74221" y="163718299"/>
          <a:ext cx="693046" cy="935182"/>
        </a:xfrm>
        <a:prstGeom prst="rect">
          <a:avLst/>
        </a:prstGeom>
      </xdr:spPr>
    </xdr:pic>
    <xdr:clientData/>
  </xdr:twoCellAnchor>
  <xdr:twoCellAnchor>
    <xdr:from>
      <xdr:col>0</xdr:col>
      <xdr:colOff>202767</xdr:colOff>
      <xdr:row>140</xdr:row>
      <xdr:rowOff>46265</xdr:rowOff>
    </xdr:from>
    <xdr:to>
      <xdr:col>0</xdr:col>
      <xdr:colOff>838721</xdr:colOff>
      <xdr:row>140</xdr:row>
      <xdr:rowOff>1028701</xdr:rowOff>
    </xdr:to>
    <xdr:pic>
      <xdr:nvPicPr>
        <xdr:cNvPr id="176" name="Picture 175">
          <a:extLst>
            <a:ext uri="{FF2B5EF4-FFF2-40B4-BE49-F238E27FC236}">
              <a16:creationId xmlns:a16="http://schemas.microsoft.com/office/drawing/2014/main" xmlns="" id="{33421C4F-D3BD-FAE3-A28F-4B4D3EFF41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02767" y="175534865"/>
          <a:ext cx="635954" cy="982436"/>
        </a:xfrm>
        <a:prstGeom prst="rect">
          <a:avLst/>
        </a:prstGeom>
      </xdr:spPr>
    </xdr:pic>
    <xdr:clientData/>
  </xdr:twoCellAnchor>
  <xdr:twoCellAnchor>
    <xdr:from>
      <xdr:col>0</xdr:col>
      <xdr:colOff>132941</xdr:colOff>
      <xdr:row>97</xdr:row>
      <xdr:rowOff>81643</xdr:rowOff>
    </xdr:from>
    <xdr:to>
      <xdr:col>0</xdr:col>
      <xdr:colOff>899023</xdr:colOff>
      <xdr:row>97</xdr:row>
      <xdr:rowOff>1047100</xdr:rowOff>
    </xdr:to>
    <xdr:pic>
      <xdr:nvPicPr>
        <xdr:cNvPr id="177" name="Picture 176">
          <a:extLst>
            <a:ext uri="{FF2B5EF4-FFF2-40B4-BE49-F238E27FC236}">
              <a16:creationId xmlns:a16="http://schemas.microsoft.com/office/drawing/2014/main" xmlns="" id="{FF46CE74-C11D-A160-DE42-090C2098A6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32941" y="112067068"/>
          <a:ext cx="775607" cy="965457"/>
        </a:xfrm>
        <a:prstGeom prst="rect">
          <a:avLst/>
        </a:prstGeom>
      </xdr:spPr>
    </xdr:pic>
    <xdr:clientData/>
  </xdr:twoCellAnchor>
  <xdr:twoCellAnchor>
    <xdr:from>
      <xdr:col>0</xdr:col>
      <xdr:colOff>159453</xdr:colOff>
      <xdr:row>78</xdr:row>
      <xdr:rowOff>57150</xdr:rowOff>
    </xdr:from>
    <xdr:to>
      <xdr:col>0</xdr:col>
      <xdr:colOff>891561</xdr:colOff>
      <xdr:row>78</xdr:row>
      <xdr:rowOff>1048702</xdr:rowOff>
    </xdr:to>
    <xdr:pic>
      <xdr:nvPicPr>
        <xdr:cNvPr id="178" name="Picture 177">
          <a:extLst>
            <a:ext uri="{FF2B5EF4-FFF2-40B4-BE49-F238E27FC236}">
              <a16:creationId xmlns:a16="http://schemas.microsoft.com/office/drawing/2014/main" xmlns="" id="{4BD97B6E-44C8-5BCD-6CB3-E6AB329303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59453" y="95897700"/>
          <a:ext cx="722583" cy="976312"/>
        </a:xfrm>
        <a:prstGeom prst="rect">
          <a:avLst/>
        </a:prstGeom>
      </xdr:spPr>
    </xdr:pic>
    <xdr:clientData/>
  </xdr:twoCellAnchor>
  <xdr:twoCellAnchor>
    <xdr:from>
      <xdr:col>0</xdr:col>
      <xdr:colOff>201151</xdr:colOff>
      <xdr:row>116</xdr:row>
      <xdr:rowOff>68036</xdr:rowOff>
    </xdr:from>
    <xdr:to>
      <xdr:col>0</xdr:col>
      <xdr:colOff>840337</xdr:colOff>
      <xdr:row>116</xdr:row>
      <xdr:rowOff>1049383</xdr:rowOff>
    </xdr:to>
    <xdr:pic>
      <xdr:nvPicPr>
        <xdr:cNvPr id="179" name="Picture 178">
          <a:extLst>
            <a:ext uri="{FF2B5EF4-FFF2-40B4-BE49-F238E27FC236}">
              <a16:creationId xmlns:a16="http://schemas.microsoft.com/office/drawing/2014/main" xmlns="" id="{C4076E67-02B1-881D-133F-0021B15366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01151" y="122816711"/>
          <a:ext cx="639186" cy="966107"/>
        </a:xfrm>
        <a:prstGeom prst="rect">
          <a:avLst/>
        </a:prstGeom>
      </xdr:spPr>
    </xdr:pic>
    <xdr:clientData/>
  </xdr:twoCellAnchor>
  <xdr:twoCellAnchor>
    <xdr:from>
      <xdr:col>0</xdr:col>
      <xdr:colOff>138446</xdr:colOff>
      <xdr:row>70</xdr:row>
      <xdr:rowOff>66261</xdr:rowOff>
    </xdr:from>
    <xdr:to>
      <xdr:col>0</xdr:col>
      <xdr:colOff>897328</xdr:colOff>
      <xdr:row>70</xdr:row>
      <xdr:rowOff>1045976</xdr:rowOff>
    </xdr:to>
    <xdr:pic>
      <xdr:nvPicPr>
        <xdr:cNvPr id="181" name="Picture 180">
          <a:extLst>
            <a:ext uri="{FF2B5EF4-FFF2-40B4-BE49-F238E27FC236}">
              <a16:creationId xmlns:a16="http://schemas.microsoft.com/office/drawing/2014/main" xmlns="" id="{C0F96035-52AB-00B8-71B8-C2667A4169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38446" y="90525186"/>
          <a:ext cx="764597" cy="979715"/>
        </a:xfrm>
        <a:prstGeom prst="rect">
          <a:avLst/>
        </a:prstGeom>
      </xdr:spPr>
    </xdr:pic>
    <xdr:clientData/>
  </xdr:twoCellAnchor>
  <xdr:twoCellAnchor>
    <xdr:from>
      <xdr:col>0</xdr:col>
      <xdr:colOff>301820</xdr:colOff>
      <xdr:row>81</xdr:row>
      <xdr:rowOff>57978</xdr:rowOff>
    </xdr:from>
    <xdr:to>
      <xdr:col>0</xdr:col>
      <xdr:colOff>739668</xdr:colOff>
      <xdr:row>81</xdr:row>
      <xdr:rowOff>1010478</xdr:rowOff>
    </xdr:to>
    <xdr:pic>
      <xdr:nvPicPr>
        <xdr:cNvPr id="182" name="Picture 181">
          <a:extLst>
            <a:ext uri="{FF2B5EF4-FFF2-40B4-BE49-F238E27FC236}">
              <a16:creationId xmlns:a16="http://schemas.microsoft.com/office/drawing/2014/main" xmlns="" id="{A17D5BDD-B481-FD87-28BA-90CB31E4F1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1820" y="93745878"/>
          <a:ext cx="437848" cy="952500"/>
        </a:xfrm>
        <a:prstGeom prst="rect">
          <a:avLst/>
        </a:prstGeom>
      </xdr:spPr>
    </xdr:pic>
    <xdr:clientData/>
  </xdr:twoCellAnchor>
  <xdr:twoCellAnchor>
    <xdr:from>
      <xdr:col>0</xdr:col>
      <xdr:colOff>202682</xdr:colOff>
      <xdr:row>154</xdr:row>
      <xdr:rowOff>66675</xdr:rowOff>
    </xdr:from>
    <xdr:to>
      <xdr:col>0</xdr:col>
      <xdr:colOff>838806</xdr:colOff>
      <xdr:row>154</xdr:row>
      <xdr:rowOff>1043940</xdr:rowOff>
    </xdr:to>
    <xdr:pic>
      <xdr:nvPicPr>
        <xdr:cNvPr id="183" name="Picture 182">
          <a:extLst>
            <a:ext uri="{FF2B5EF4-FFF2-40B4-BE49-F238E27FC236}">
              <a16:creationId xmlns:a16="http://schemas.microsoft.com/office/drawing/2014/main" xmlns="" id="{25AFD8A6-3888-C7CB-7E78-6283061F4A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02682" y="161563050"/>
          <a:ext cx="636124" cy="971550"/>
        </a:xfrm>
        <a:prstGeom prst="rect">
          <a:avLst/>
        </a:prstGeom>
      </xdr:spPr>
    </xdr:pic>
    <xdr:clientData/>
  </xdr:twoCellAnchor>
  <xdr:twoCellAnchor>
    <xdr:from>
      <xdr:col>0</xdr:col>
      <xdr:colOff>161089</xdr:colOff>
      <xdr:row>79</xdr:row>
      <xdr:rowOff>67236</xdr:rowOff>
    </xdr:from>
    <xdr:to>
      <xdr:col>0</xdr:col>
      <xdr:colOff>895639</xdr:colOff>
      <xdr:row>79</xdr:row>
      <xdr:rowOff>1008306</xdr:rowOff>
    </xdr:to>
    <xdr:pic>
      <xdr:nvPicPr>
        <xdr:cNvPr id="184" name="Picture 183">
          <a:extLst>
            <a:ext uri="{FF2B5EF4-FFF2-40B4-BE49-F238E27FC236}">
              <a16:creationId xmlns:a16="http://schemas.microsoft.com/office/drawing/2014/main" xmlns="" id="{F1C48F39-64FB-2F34-C133-1DCAFB192A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61089" y="96984111"/>
          <a:ext cx="719310" cy="952500"/>
        </a:xfrm>
        <a:prstGeom prst="rect">
          <a:avLst/>
        </a:prstGeom>
      </xdr:spPr>
    </xdr:pic>
    <xdr:clientData/>
  </xdr:twoCellAnchor>
  <xdr:twoCellAnchor>
    <xdr:from>
      <xdr:col>0</xdr:col>
      <xdr:colOff>140186</xdr:colOff>
      <xdr:row>55</xdr:row>
      <xdr:rowOff>68036</xdr:rowOff>
    </xdr:from>
    <xdr:to>
      <xdr:col>0</xdr:col>
      <xdr:colOff>893683</xdr:colOff>
      <xdr:row>55</xdr:row>
      <xdr:rowOff>1047750</xdr:rowOff>
    </xdr:to>
    <xdr:pic>
      <xdr:nvPicPr>
        <xdr:cNvPr id="180" name="Picture 179">
          <a:extLst>
            <a:ext uri="{FF2B5EF4-FFF2-40B4-BE49-F238E27FC236}">
              <a16:creationId xmlns:a16="http://schemas.microsoft.com/office/drawing/2014/main" xmlns="" id="{A4155FD5-A1F5-2298-2FD4-4C116264DA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0186" y="64695161"/>
          <a:ext cx="761117" cy="979714"/>
        </a:xfrm>
        <a:prstGeom prst="rect">
          <a:avLst/>
        </a:prstGeom>
      </xdr:spPr>
    </xdr:pic>
    <xdr:clientData/>
  </xdr:twoCellAnchor>
  <xdr:twoCellAnchor>
    <xdr:from>
      <xdr:col>0</xdr:col>
      <xdr:colOff>137945</xdr:colOff>
      <xdr:row>122</xdr:row>
      <xdr:rowOff>54429</xdr:rowOff>
    </xdr:from>
    <xdr:to>
      <xdr:col>0</xdr:col>
      <xdr:colOff>897829</xdr:colOff>
      <xdr:row>122</xdr:row>
      <xdr:rowOff>1047750</xdr:rowOff>
    </xdr:to>
    <xdr:pic>
      <xdr:nvPicPr>
        <xdr:cNvPr id="185" name="Picture 184">
          <a:extLst>
            <a:ext uri="{FF2B5EF4-FFF2-40B4-BE49-F238E27FC236}">
              <a16:creationId xmlns:a16="http://schemas.microsoft.com/office/drawing/2014/main" xmlns="" id="{DF29F396-359D-0733-F657-2C927E807A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37945" y="138947979"/>
          <a:ext cx="765599" cy="993321"/>
        </a:xfrm>
        <a:prstGeom prst="rect">
          <a:avLst/>
        </a:prstGeom>
      </xdr:spPr>
    </xdr:pic>
    <xdr:clientData/>
  </xdr:twoCellAnchor>
  <xdr:twoCellAnchor>
    <xdr:from>
      <xdr:col>0</xdr:col>
      <xdr:colOff>155926</xdr:colOff>
      <xdr:row>133</xdr:row>
      <xdr:rowOff>78442</xdr:rowOff>
    </xdr:from>
    <xdr:to>
      <xdr:col>0</xdr:col>
      <xdr:colOff>896992</xdr:colOff>
      <xdr:row>133</xdr:row>
      <xdr:rowOff>1049768</xdr:rowOff>
    </xdr:to>
    <xdr:pic>
      <xdr:nvPicPr>
        <xdr:cNvPr id="186" name="Picture 185">
          <a:extLst>
            <a:ext uri="{FF2B5EF4-FFF2-40B4-BE49-F238E27FC236}">
              <a16:creationId xmlns:a16="http://schemas.microsoft.com/office/drawing/2014/main" xmlns="" id="{786704A4-7F1C-DFE0-B552-9121B81150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55926" y="137895667"/>
          <a:ext cx="729636" cy="963706"/>
        </a:xfrm>
        <a:prstGeom prst="rect">
          <a:avLst/>
        </a:prstGeom>
      </xdr:spPr>
    </xdr:pic>
    <xdr:clientData/>
  </xdr:twoCellAnchor>
  <xdr:twoCellAnchor>
    <xdr:from>
      <xdr:col>0</xdr:col>
      <xdr:colOff>138154</xdr:colOff>
      <xdr:row>17</xdr:row>
      <xdr:rowOff>57151</xdr:rowOff>
    </xdr:from>
    <xdr:to>
      <xdr:col>0</xdr:col>
      <xdr:colOff>897620</xdr:colOff>
      <xdr:row>17</xdr:row>
      <xdr:rowOff>1048295</xdr:rowOff>
    </xdr:to>
    <xdr:pic>
      <xdr:nvPicPr>
        <xdr:cNvPr id="187" name="Picture 186">
          <a:extLst>
            <a:ext uri="{FF2B5EF4-FFF2-40B4-BE49-F238E27FC236}">
              <a16:creationId xmlns:a16="http://schemas.microsoft.com/office/drawing/2014/main" xmlns="" id="{966E0A18-0E59-23B7-2060-CF20C1577A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38154" y="17325976"/>
          <a:ext cx="765181" cy="979714"/>
        </a:xfrm>
        <a:prstGeom prst="rect">
          <a:avLst/>
        </a:prstGeom>
      </xdr:spPr>
    </xdr:pic>
    <xdr:clientData/>
  </xdr:twoCellAnchor>
  <xdr:twoCellAnchor>
    <xdr:from>
      <xdr:col>0</xdr:col>
      <xdr:colOff>137212</xdr:colOff>
      <xdr:row>100</xdr:row>
      <xdr:rowOff>57150</xdr:rowOff>
    </xdr:from>
    <xdr:to>
      <xdr:col>0</xdr:col>
      <xdr:colOff>898562</xdr:colOff>
      <xdr:row>100</xdr:row>
      <xdr:rowOff>1028700</xdr:rowOff>
    </xdr:to>
    <xdr:pic>
      <xdr:nvPicPr>
        <xdr:cNvPr id="188" name="Picture 187">
          <a:extLst>
            <a:ext uri="{FF2B5EF4-FFF2-40B4-BE49-F238E27FC236}">
              <a16:creationId xmlns:a16="http://schemas.microsoft.com/office/drawing/2014/main" xmlns="" id="{7FA55526-C836-7931-0BA8-F05C61DCED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37212" y="106660950"/>
          <a:ext cx="767065" cy="971550"/>
        </a:xfrm>
        <a:prstGeom prst="rect">
          <a:avLst/>
        </a:prstGeom>
      </xdr:spPr>
    </xdr:pic>
    <xdr:clientData/>
  </xdr:twoCellAnchor>
  <xdr:twoCellAnchor>
    <xdr:from>
      <xdr:col>0</xdr:col>
      <xdr:colOff>152576</xdr:colOff>
      <xdr:row>85</xdr:row>
      <xdr:rowOff>66675</xdr:rowOff>
    </xdr:from>
    <xdr:to>
      <xdr:col>0</xdr:col>
      <xdr:colOff>896532</xdr:colOff>
      <xdr:row>85</xdr:row>
      <xdr:rowOff>1048022</xdr:rowOff>
    </xdr:to>
    <xdr:pic>
      <xdr:nvPicPr>
        <xdr:cNvPr id="189" name="Picture 188">
          <a:extLst>
            <a:ext uri="{FF2B5EF4-FFF2-40B4-BE49-F238E27FC236}">
              <a16:creationId xmlns:a16="http://schemas.microsoft.com/office/drawing/2014/main" xmlns="" id="{0B82941B-0F1C-D475-D7FB-18D3ABF42A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52576" y="98059875"/>
          <a:ext cx="736336" cy="966107"/>
        </a:xfrm>
        <a:prstGeom prst="rect">
          <a:avLst/>
        </a:prstGeom>
      </xdr:spPr>
    </xdr:pic>
    <xdr:clientData/>
  </xdr:twoCellAnchor>
  <xdr:twoCellAnchor>
    <xdr:from>
      <xdr:col>0</xdr:col>
      <xdr:colOff>162157</xdr:colOff>
      <xdr:row>62</xdr:row>
      <xdr:rowOff>100854</xdr:rowOff>
    </xdr:from>
    <xdr:to>
      <xdr:col>0</xdr:col>
      <xdr:colOff>879332</xdr:colOff>
      <xdr:row>62</xdr:row>
      <xdr:rowOff>1049038</xdr:rowOff>
    </xdr:to>
    <xdr:pic>
      <xdr:nvPicPr>
        <xdr:cNvPr id="190" name="Picture 189">
          <a:extLst>
            <a:ext uri="{FF2B5EF4-FFF2-40B4-BE49-F238E27FC236}">
              <a16:creationId xmlns:a16="http://schemas.microsoft.com/office/drawing/2014/main" xmlns="" id="{AE7446CB-76F1-4B4F-BCEC-0D580D0616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62157" y="71185929"/>
          <a:ext cx="717175" cy="932944"/>
        </a:xfrm>
        <a:prstGeom prst="rect">
          <a:avLst/>
        </a:prstGeom>
      </xdr:spPr>
    </xdr:pic>
    <xdr:clientData/>
  </xdr:twoCellAnchor>
  <xdr:twoCellAnchor>
    <xdr:from>
      <xdr:col>0</xdr:col>
      <xdr:colOff>101996</xdr:colOff>
      <xdr:row>61</xdr:row>
      <xdr:rowOff>67237</xdr:rowOff>
    </xdr:from>
    <xdr:to>
      <xdr:col>0</xdr:col>
      <xdr:colOff>931872</xdr:colOff>
      <xdr:row>61</xdr:row>
      <xdr:rowOff>1006850</xdr:rowOff>
    </xdr:to>
    <xdr:pic>
      <xdr:nvPicPr>
        <xdr:cNvPr id="191" name="Picture 190">
          <a:extLst>
            <a:ext uri="{FF2B5EF4-FFF2-40B4-BE49-F238E27FC236}">
              <a16:creationId xmlns:a16="http://schemas.microsoft.com/office/drawing/2014/main" xmlns="" id="{253FAD37-D2D1-6843-4A77-E670CF0870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1996" y="72228637"/>
          <a:ext cx="837496" cy="930088"/>
        </a:xfrm>
        <a:prstGeom prst="rect">
          <a:avLst/>
        </a:prstGeom>
      </xdr:spPr>
    </xdr:pic>
    <xdr:clientData/>
  </xdr:twoCellAnchor>
  <xdr:twoCellAnchor>
    <xdr:from>
      <xdr:col>0</xdr:col>
      <xdr:colOff>116665</xdr:colOff>
      <xdr:row>110</xdr:row>
      <xdr:rowOff>67236</xdr:rowOff>
    </xdr:from>
    <xdr:to>
      <xdr:col>0</xdr:col>
      <xdr:colOff>930538</xdr:colOff>
      <xdr:row>110</xdr:row>
      <xdr:rowOff>1030942</xdr:rowOff>
    </xdr:to>
    <xdr:pic>
      <xdr:nvPicPr>
        <xdr:cNvPr id="192" name="Picture 191">
          <a:extLst>
            <a:ext uri="{FF2B5EF4-FFF2-40B4-BE49-F238E27FC236}">
              <a16:creationId xmlns:a16="http://schemas.microsoft.com/office/drawing/2014/main" xmlns="" id="{72EC53C4-875F-BD77-4599-21F5F5FC33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6665" y="120663261"/>
          <a:ext cx="808158" cy="963706"/>
        </a:xfrm>
        <a:prstGeom prst="rect">
          <a:avLst/>
        </a:prstGeom>
      </xdr:spPr>
    </xdr:pic>
    <xdr:clientData/>
  </xdr:twoCellAnchor>
  <xdr:twoCellAnchor>
    <xdr:from>
      <xdr:col>0</xdr:col>
      <xdr:colOff>137059</xdr:colOff>
      <xdr:row>183</xdr:row>
      <xdr:rowOff>56030</xdr:rowOff>
    </xdr:from>
    <xdr:to>
      <xdr:col>0</xdr:col>
      <xdr:colOff>898715</xdr:colOff>
      <xdr:row>183</xdr:row>
      <xdr:rowOff>991212</xdr:rowOff>
    </xdr:to>
    <xdr:pic>
      <xdr:nvPicPr>
        <xdr:cNvPr id="193" name="Picture 192">
          <a:extLst>
            <a:ext uri="{FF2B5EF4-FFF2-40B4-BE49-F238E27FC236}">
              <a16:creationId xmlns:a16="http://schemas.microsoft.com/office/drawing/2014/main" xmlns="" id="{76AE334B-A67A-B0C6-24E4-F6E05A9BBB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37059" y="180926255"/>
          <a:ext cx="767371" cy="935182"/>
        </a:xfrm>
        <a:prstGeom prst="rect">
          <a:avLst/>
        </a:prstGeom>
      </xdr:spPr>
    </xdr:pic>
    <xdr:clientData/>
  </xdr:twoCellAnchor>
  <xdr:twoCellAnchor>
    <xdr:from>
      <xdr:col>0</xdr:col>
      <xdr:colOff>126302</xdr:colOff>
      <xdr:row>96</xdr:row>
      <xdr:rowOff>81644</xdr:rowOff>
    </xdr:from>
    <xdr:to>
      <xdr:col>0</xdr:col>
      <xdr:colOff>915186</xdr:colOff>
      <xdr:row>96</xdr:row>
      <xdr:rowOff>1049384</xdr:rowOff>
    </xdr:to>
    <xdr:pic>
      <xdr:nvPicPr>
        <xdr:cNvPr id="194" name="Picture 193">
          <a:extLst>
            <a:ext uri="{FF2B5EF4-FFF2-40B4-BE49-F238E27FC236}">
              <a16:creationId xmlns:a16="http://schemas.microsoft.com/office/drawing/2014/main" xmlns="" id="{BAA9E6F2-9B7E-DCAF-4D2D-F4A27863F7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6302" y="108838094"/>
          <a:ext cx="788884" cy="952500"/>
        </a:xfrm>
        <a:prstGeom prst="rect">
          <a:avLst/>
        </a:prstGeom>
      </xdr:spPr>
    </xdr:pic>
    <xdr:clientData/>
  </xdr:twoCellAnchor>
  <xdr:twoCellAnchor>
    <xdr:from>
      <xdr:col>0</xdr:col>
      <xdr:colOff>202636</xdr:colOff>
      <xdr:row>121</xdr:row>
      <xdr:rowOff>65943</xdr:rowOff>
    </xdr:from>
    <xdr:to>
      <xdr:col>0</xdr:col>
      <xdr:colOff>838852</xdr:colOff>
      <xdr:row>121</xdr:row>
      <xdr:rowOff>1048044</xdr:rowOff>
    </xdr:to>
    <xdr:pic>
      <xdr:nvPicPr>
        <xdr:cNvPr id="195" name="Picture 194">
          <a:extLst>
            <a:ext uri="{FF2B5EF4-FFF2-40B4-BE49-F238E27FC236}">
              <a16:creationId xmlns:a16="http://schemas.microsoft.com/office/drawing/2014/main" xmlns="" id="{357276B0-1B3A-B768-8980-C8F0159B7A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02636" y="140035818"/>
          <a:ext cx="636216" cy="974481"/>
        </a:xfrm>
        <a:prstGeom prst="rect">
          <a:avLst/>
        </a:prstGeom>
      </xdr:spPr>
    </xdr:pic>
    <xdr:clientData/>
  </xdr:twoCellAnchor>
  <xdr:twoCellAnchor>
    <xdr:from>
      <xdr:col>0</xdr:col>
      <xdr:colOff>135200</xdr:colOff>
      <xdr:row>103</xdr:row>
      <xdr:rowOff>85725</xdr:rowOff>
    </xdr:from>
    <xdr:to>
      <xdr:col>0</xdr:col>
      <xdr:colOff>894858</xdr:colOff>
      <xdr:row>103</xdr:row>
      <xdr:rowOff>1009476</xdr:rowOff>
    </xdr:to>
    <xdr:pic>
      <xdr:nvPicPr>
        <xdr:cNvPr id="196" name="Picture 195">
          <a:extLst>
            <a:ext uri="{FF2B5EF4-FFF2-40B4-BE49-F238E27FC236}">
              <a16:creationId xmlns:a16="http://schemas.microsoft.com/office/drawing/2014/main" xmlns="" id="{E7216B9C-7D27-2209-C32C-A7C8418E95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35200" y="121758075"/>
          <a:ext cx="771088" cy="935181"/>
        </a:xfrm>
        <a:prstGeom prst="rect">
          <a:avLst/>
        </a:prstGeom>
      </xdr:spPr>
    </xdr:pic>
    <xdr:clientData/>
  </xdr:twoCellAnchor>
  <xdr:twoCellAnchor>
    <xdr:from>
      <xdr:col>0</xdr:col>
      <xdr:colOff>168627</xdr:colOff>
      <xdr:row>84</xdr:row>
      <xdr:rowOff>38100</xdr:rowOff>
    </xdr:from>
    <xdr:to>
      <xdr:col>0</xdr:col>
      <xdr:colOff>872862</xdr:colOff>
      <xdr:row>84</xdr:row>
      <xdr:rowOff>1005840</xdr:rowOff>
    </xdr:to>
    <xdr:pic>
      <xdr:nvPicPr>
        <xdr:cNvPr id="197" name="Picture 196">
          <a:extLst>
            <a:ext uri="{FF2B5EF4-FFF2-40B4-BE49-F238E27FC236}">
              <a16:creationId xmlns:a16="http://schemas.microsoft.com/office/drawing/2014/main" xmlns="" id="{578984DD-5712-C0B5-5FF9-5D13734F37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68627" y="99107625"/>
          <a:ext cx="704235" cy="962025"/>
        </a:xfrm>
        <a:prstGeom prst="rect">
          <a:avLst/>
        </a:prstGeom>
      </xdr:spPr>
    </xdr:pic>
    <xdr:clientData/>
  </xdr:twoCellAnchor>
  <xdr:twoCellAnchor>
    <xdr:from>
      <xdr:col>0</xdr:col>
      <xdr:colOff>295275</xdr:colOff>
      <xdr:row>51</xdr:row>
      <xdr:rowOff>47625</xdr:rowOff>
    </xdr:from>
    <xdr:to>
      <xdr:col>0</xdr:col>
      <xdr:colOff>781050</xdr:colOff>
      <xdr:row>51</xdr:row>
      <xdr:rowOff>1008592</xdr:rowOff>
    </xdr:to>
    <xdr:pic>
      <xdr:nvPicPr>
        <xdr:cNvPr id="198" name="Picture 197">
          <a:extLst>
            <a:ext uri="{FF2B5EF4-FFF2-40B4-BE49-F238E27FC236}">
              <a16:creationId xmlns:a16="http://schemas.microsoft.com/office/drawing/2014/main" xmlns="" id="{85F9654B-54D1-472B-9091-738C58D60E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275" y="9782175"/>
          <a:ext cx="485775" cy="960967"/>
        </a:xfrm>
        <a:prstGeom prst="rect">
          <a:avLst/>
        </a:prstGeom>
      </xdr:spPr>
    </xdr:pic>
    <xdr:clientData/>
  </xdr:twoCellAnchor>
  <xdr:twoCellAnchor>
    <xdr:from>
      <xdr:col>0</xdr:col>
      <xdr:colOff>149679</xdr:colOff>
      <xdr:row>117</xdr:row>
      <xdr:rowOff>54429</xdr:rowOff>
    </xdr:from>
    <xdr:to>
      <xdr:col>0</xdr:col>
      <xdr:colOff>877026</xdr:colOff>
      <xdr:row>117</xdr:row>
      <xdr:rowOff>1049383</xdr:rowOff>
    </xdr:to>
    <xdr:pic>
      <xdr:nvPicPr>
        <xdr:cNvPr id="199" name="Picture 198">
          <a:extLst>
            <a:ext uri="{FF2B5EF4-FFF2-40B4-BE49-F238E27FC236}">
              <a16:creationId xmlns:a16="http://schemas.microsoft.com/office/drawing/2014/main" xmlns="" id="{0EAC128B-D21B-C928-2AB8-16A4D7C1A5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9679" y="201127179"/>
          <a:ext cx="727347" cy="979714"/>
        </a:xfrm>
        <a:prstGeom prst="rect">
          <a:avLst/>
        </a:prstGeom>
      </xdr:spPr>
    </xdr:pic>
    <xdr:clientData/>
  </xdr:twoCellAnchor>
  <xdr:twoCellAnchor>
    <xdr:from>
      <xdr:col>0</xdr:col>
      <xdr:colOff>257735</xdr:colOff>
      <xdr:row>176</xdr:row>
      <xdr:rowOff>56030</xdr:rowOff>
    </xdr:from>
    <xdr:to>
      <xdr:col>0</xdr:col>
      <xdr:colOff>759931</xdr:colOff>
      <xdr:row>176</xdr:row>
      <xdr:rowOff>1030942</xdr:rowOff>
    </xdr:to>
    <xdr:pic>
      <xdr:nvPicPr>
        <xdr:cNvPr id="200" name="Picture 199">
          <a:extLst>
            <a:ext uri="{FF2B5EF4-FFF2-40B4-BE49-F238E27FC236}">
              <a16:creationId xmlns:a16="http://schemas.microsoft.com/office/drawing/2014/main" xmlns="" id="{70692008-9981-1F87-1120-B449D46573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7735" y="11934265"/>
          <a:ext cx="502196" cy="974912"/>
        </a:xfrm>
        <a:prstGeom prst="rect">
          <a:avLst/>
        </a:prstGeom>
      </xdr:spPr>
    </xdr:pic>
    <xdr:clientData/>
  </xdr:twoCellAnchor>
  <xdr:twoCellAnchor>
    <xdr:from>
      <xdr:col>0</xdr:col>
      <xdr:colOff>176893</xdr:colOff>
      <xdr:row>118</xdr:row>
      <xdr:rowOff>81643</xdr:rowOff>
    </xdr:from>
    <xdr:to>
      <xdr:col>0</xdr:col>
      <xdr:colOff>818606</xdr:colOff>
      <xdr:row>118</xdr:row>
      <xdr:rowOff>1027311</xdr:rowOff>
    </xdr:to>
    <xdr:pic>
      <xdr:nvPicPr>
        <xdr:cNvPr id="201" name="Picture 200">
          <a:extLst>
            <a:ext uri="{FF2B5EF4-FFF2-40B4-BE49-F238E27FC236}">
              <a16:creationId xmlns:a16="http://schemas.microsoft.com/office/drawing/2014/main" xmlns="" id="{16F2A83C-BC6C-314A-6BFD-2694CF2186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76893" y="5505290"/>
          <a:ext cx="653143" cy="945668"/>
        </a:xfrm>
        <a:prstGeom prst="rect">
          <a:avLst/>
        </a:prstGeom>
      </xdr:spPr>
    </xdr:pic>
    <xdr:clientData/>
  </xdr:twoCellAnchor>
  <xdr:twoCellAnchor>
    <xdr:from>
      <xdr:col>0</xdr:col>
      <xdr:colOff>304801</xdr:colOff>
      <xdr:row>165</xdr:row>
      <xdr:rowOff>57150</xdr:rowOff>
    </xdr:from>
    <xdr:to>
      <xdr:col>0</xdr:col>
      <xdr:colOff>723940</xdr:colOff>
      <xdr:row>165</xdr:row>
      <xdr:rowOff>1043940</xdr:rowOff>
    </xdr:to>
    <xdr:pic>
      <xdr:nvPicPr>
        <xdr:cNvPr id="202" name="Picture 201">
          <a:extLst>
            <a:ext uri="{FF2B5EF4-FFF2-40B4-BE49-F238E27FC236}">
              <a16:creationId xmlns:a16="http://schemas.microsoft.com/office/drawing/2014/main" xmlns="" id="{6379A9F9-FB3A-6087-7C74-B7D3009416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4801" y="89439750"/>
          <a:ext cx="419139" cy="981075"/>
        </a:xfrm>
        <a:prstGeom prst="rect">
          <a:avLst/>
        </a:prstGeom>
      </xdr:spPr>
    </xdr:pic>
    <xdr:clientData/>
  </xdr:twoCellAnchor>
  <xdr:twoCellAnchor>
    <xdr:from>
      <xdr:col>0</xdr:col>
      <xdr:colOff>182218</xdr:colOff>
      <xdr:row>161</xdr:row>
      <xdr:rowOff>74544</xdr:rowOff>
    </xdr:from>
    <xdr:to>
      <xdr:col>0</xdr:col>
      <xdr:colOff>741958</xdr:colOff>
      <xdr:row>161</xdr:row>
      <xdr:rowOff>993913</xdr:rowOff>
    </xdr:to>
    <xdr:pic>
      <xdr:nvPicPr>
        <xdr:cNvPr id="203" name="Picture 202">
          <a:extLst>
            <a:ext uri="{FF2B5EF4-FFF2-40B4-BE49-F238E27FC236}">
              <a16:creationId xmlns:a16="http://schemas.microsoft.com/office/drawing/2014/main" xmlns="" id="{6A4338B1-D112-D01F-2A8D-EC3D37656D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82218" y="210088370"/>
          <a:ext cx="574980" cy="919369"/>
        </a:xfrm>
        <a:prstGeom prst="rect">
          <a:avLst/>
        </a:prstGeom>
      </xdr:spPr>
    </xdr:pic>
    <xdr:clientData/>
  </xdr:twoCellAnchor>
  <xdr:twoCellAnchor>
    <xdr:from>
      <xdr:col>0</xdr:col>
      <xdr:colOff>224119</xdr:colOff>
      <xdr:row>59</xdr:row>
      <xdr:rowOff>56030</xdr:rowOff>
    </xdr:from>
    <xdr:to>
      <xdr:col>0</xdr:col>
      <xdr:colOff>666447</xdr:colOff>
      <xdr:row>59</xdr:row>
      <xdr:rowOff>1025848</xdr:rowOff>
    </xdr:to>
    <xdr:pic>
      <xdr:nvPicPr>
        <xdr:cNvPr id="204" name="Picture 203">
          <a:extLst>
            <a:ext uri="{FF2B5EF4-FFF2-40B4-BE49-F238E27FC236}">
              <a16:creationId xmlns:a16="http://schemas.microsoft.com/office/drawing/2014/main" xmlns="" id="{1059B7DF-4932-582B-BD34-160FF0FD9A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24119" y="58192148"/>
          <a:ext cx="442328" cy="969818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</xdr:col>
      <xdr:colOff>131885</xdr:colOff>
      <xdr:row>3</xdr:row>
      <xdr:rowOff>45966</xdr:rowOff>
    </xdr:to>
    <xdr:pic>
      <xdr:nvPicPr>
        <xdr:cNvPr id="2" name="Рисунок 1" descr="Helly Hansen - Wikipedia">
          <a:extLst>
            <a:ext uri="{FF2B5EF4-FFF2-40B4-BE49-F238E27FC236}">
              <a16:creationId xmlns:a16="http://schemas.microsoft.com/office/drawing/2014/main" xmlns="" id="{804D44DF-118D-2081-274B-A408150A72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72308" cy="9251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89"/>
  <sheetViews>
    <sheetView showGridLines="0" tabSelected="1" zoomScale="65" zoomScaleNormal="85" workbookViewId="0">
      <pane ySplit="5" topLeftCell="A6" activePane="bottomLeft" state="frozen"/>
      <selection pane="bottomLeft" activeCell="AK1" sqref="AK1:AL1048576"/>
    </sheetView>
  </sheetViews>
  <sheetFormatPr defaultColWidth="9.125" defaultRowHeight="15"/>
  <cols>
    <col min="1" max="1" width="15.625" style="1" customWidth="1"/>
    <col min="2" max="2" width="21.375" style="1" bestFit="1" customWidth="1"/>
    <col min="3" max="3" width="55.875" style="1" bestFit="1" customWidth="1"/>
    <col min="4" max="4" width="32.625" style="1" bestFit="1" customWidth="1"/>
    <col min="5" max="5" width="17.75" style="1" bestFit="1" customWidth="1"/>
    <col min="6" max="6" width="13" style="1" bestFit="1" customWidth="1"/>
    <col min="7" max="33" width="7.75" style="1" customWidth="1"/>
    <col min="34" max="34" width="11.125" style="2" bestFit="1" customWidth="1"/>
    <col min="35" max="35" width="11.625" style="9" bestFit="1" customWidth="1"/>
    <col min="36" max="36" width="16.25" style="9" customWidth="1"/>
    <col min="37" max="16384" width="9.125" style="1"/>
  </cols>
  <sheetData>
    <row r="1" spans="1:36" ht="22.5" customHeight="1"/>
    <row r="2" spans="1:36" ht="22.5" customHeight="1">
      <c r="B2"/>
    </row>
    <row r="3" spans="1:36" ht="22.5" customHeight="1">
      <c r="AI3" s="10"/>
      <c r="AJ3" s="10"/>
    </row>
    <row r="4" spans="1:36" ht="22.5" customHeight="1">
      <c r="G4" s="13" t="s">
        <v>276</v>
      </c>
      <c r="H4" s="13"/>
      <c r="I4" s="13"/>
      <c r="J4" s="13"/>
      <c r="K4" s="13"/>
      <c r="L4" s="13"/>
      <c r="M4" s="13"/>
      <c r="N4" s="13"/>
      <c r="O4" s="13" t="s">
        <v>277</v>
      </c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 t="s">
        <v>275</v>
      </c>
      <c r="AC4" s="13"/>
      <c r="AD4" s="13"/>
      <c r="AE4" s="13"/>
      <c r="AF4" s="13"/>
      <c r="AG4" s="13"/>
      <c r="AH4" s="3">
        <f>SUBTOTAL(9,AH6:AH189)</f>
        <v>2083</v>
      </c>
      <c r="AI4" s="10"/>
      <c r="AJ4" s="10">
        <f>SUBTOTAL(9,AJ6:AJ189)</f>
        <v>739902</v>
      </c>
    </row>
    <row r="5" spans="1:36" s="4" customFormat="1" ht="22.5" customHeight="1">
      <c r="A5" s="7" t="s">
        <v>340</v>
      </c>
      <c r="B5" s="7" t="s">
        <v>337</v>
      </c>
      <c r="C5" s="7" t="s">
        <v>341</v>
      </c>
      <c r="D5" s="7" t="s">
        <v>342</v>
      </c>
      <c r="E5" s="7" t="s">
        <v>343</v>
      </c>
      <c r="F5" s="7" t="s">
        <v>344</v>
      </c>
      <c r="G5" s="8" t="s">
        <v>165</v>
      </c>
      <c r="H5" s="8" t="s">
        <v>211</v>
      </c>
      <c r="I5" s="8" t="s">
        <v>221</v>
      </c>
      <c r="J5" s="8" t="s">
        <v>102</v>
      </c>
      <c r="K5" s="8" t="s">
        <v>166</v>
      </c>
      <c r="L5" s="8" t="s">
        <v>12</v>
      </c>
      <c r="M5" s="8" t="s">
        <v>47</v>
      </c>
      <c r="N5" s="8" t="s">
        <v>9</v>
      </c>
      <c r="O5" s="8" t="s">
        <v>5</v>
      </c>
      <c r="P5" s="8" t="s">
        <v>30</v>
      </c>
      <c r="Q5" s="8" t="s">
        <v>229</v>
      </c>
      <c r="R5" s="8" t="s">
        <v>2</v>
      </c>
      <c r="S5" s="8" t="s">
        <v>268</v>
      </c>
      <c r="T5" s="8" t="s">
        <v>8</v>
      </c>
      <c r="U5" s="8" t="s">
        <v>253</v>
      </c>
      <c r="V5" s="8" t="s">
        <v>33</v>
      </c>
      <c r="W5" s="8" t="s">
        <v>15</v>
      </c>
      <c r="X5" s="8" t="s">
        <v>257</v>
      </c>
      <c r="Y5" s="8" t="s">
        <v>61</v>
      </c>
      <c r="Z5" s="8" t="s">
        <v>26</v>
      </c>
      <c r="AA5" s="8" t="s">
        <v>27</v>
      </c>
      <c r="AB5" s="8">
        <v>6</v>
      </c>
      <c r="AC5" s="8">
        <v>8</v>
      </c>
      <c r="AD5" s="8">
        <v>10</v>
      </c>
      <c r="AE5" s="8">
        <v>12</v>
      </c>
      <c r="AF5" s="8">
        <v>14</v>
      </c>
      <c r="AG5" s="8">
        <v>16</v>
      </c>
      <c r="AH5" s="7" t="s">
        <v>338</v>
      </c>
      <c r="AI5" s="11" t="s">
        <v>331</v>
      </c>
      <c r="AJ5" s="11" t="s">
        <v>339</v>
      </c>
    </row>
    <row r="6" spans="1:36" ht="85.15" customHeight="1">
      <c r="A6" s="5"/>
      <c r="B6" s="5" t="s">
        <v>269</v>
      </c>
      <c r="C6" s="5" t="s">
        <v>270</v>
      </c>
      <c r="D6" s="5" t="s">
        <v>290</v>
      </c>
      <c r="E6" s="5" t="s">
        <v>332</v>
      </c>
      <c r="F6" s="5" t="s">
        <v>273</v>
      </c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>
        <v>16</v>
      </c>
      <c r="U6" s="5"/>
      <c r="V6" s="5">
        <v>60</v>
      </c>
      <c r="W6" s="5">
        <v>57</v>
      </c>
      <c r="X6" s="5"/>
      <c r="Y6" s="5"/>
      <c r="Z6" s="5"/>
      <c r="AA6" s="5"/>
      <c r="AB6" s="5"/>
      <c r="AC6" s="5"/>
      <c r="AD6" s="5"/>
      <c r="AE6" s="5"/>
      <c r="AF6" s="5"/>
      <c r="AG6" s="5"/>
      <c r="AH6" s="6">
        <f t="shared" ref="AH6:AH37" si="0">SUM(G6:AG6)</f>
        <v>133</v>
      </c>
      <c r="AI6" s="12">
        <v>200</v>
      </c>
      <c r="AJ6" s="12">
        <f>AI6*AH6</f>
        <v>26600</v>
      </c>
    </row>
    <row r="7" spans="1:36" ht="85.15" customHeight="1">
      <c r="A7" s="5"/>
      <c r="B7" s="5" t="s">
        <v>267</v>
      </c>
      <c r="C7" s="5" t="s">
        <v>262</v>
      </c>
      <c r="D7" s="5" t="s">
        <v>280</v>
      </c>
      <c r="E7" s="5" t="s">
        <v>332</v>
      </c>
      <c r="F7" s="5" t="s">
        <v>273</v>
      </c>
      <c r="G7" s="5"/>
      <c r="H7" s="5"/>
      <c r="I7" s="5"/>
      <c r="J7" s="5"/>
      <c r="K7" s="5"/>
      <c r="L7" s="5"/>
      <c r="M7" s="5"/>
      <c r="N7" s="5"/>
      <c r="O7" s="5"/>
      <c r="P7" s="5"/>
      <c r="Q7" s="5">
        <v>19</v>
      </c>
      <c r="R7" s="5"/>
      <c r="S7" s="5">
        <v>9</v>
      </c>
      <c r="T7" s="5"/>
      <c r="U7" s="5">
        <v>17</v>
      </c>
      <c r="V7" s="5"/>
      <c r="W7" s="5"/>
      <c r="X7" s="5">
        <v>31</v>
      </c>
      <c r="Y7" s="5">
        <v>26</v>
      </c>
      <c r="Z7" s="5"/>
      <c r="AA7" s="5"/>
      <c r="AB7" s="5"/>
      <c r="AC7" s="5"/>
      <c r="AD7" s="5"/>
      <c r="AE7" s="5"/>
      <c r="AF7" s="5"/>
      <c r="AG7" s="5"/>
      <c r="AH7" s="6">
        <f t="shared" si="0"/>
        <v>102</v>
      </c>
      <c r="AI7" s="12">
        <v>400</v>
      </c>
      <c r="AJ7" s="12">
        <f t="shared" ref="AJ7:AJ70" si="1">AI7*AH7</f>
        <v>40800</v>
      </c>
    </row>
    <row r="8" spans="1:36" ht="85.15" customHeight="1">
      <c r="A8" s="5"/>
      <c r="B8" s="5" t="s">
        <v>265</v>
      </c>
      <c r="C8" s="5" t="s">
        <v>266</v>
      </c>
      <c r="D8" s="5" t="s">
        <v>280</v>
      </c>
      <c r="E8" s="5" t="s">
        <v>332</v>
      </c>
      <c r="F8" s="5" t="s">
        <v>275</v>
      </c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>
        <v>23</v>
      </c>
      <c r="AD8" s="5">
        <v>29</v>
      </c>
      <c r="AE8" s="5">
        <v>16</v>
      </c>
      <c r="AF8" s="5">
        <v>11</v>
      </c>
      <c r="AG8" s="5">
        <v>8</v>
      </c>
      <c r="AH8" s="6">
        <f t="shared" si="0"/>
        <v>87</v>
      </c>
      <c r="AI8" s="12">
        <v>320</v>
      </c>
      <c r="AJ8" s="12">
        <f t="shared" si="1"/>
        <v>27840</v>
      </c>
    </row>
    <row r="9" spans="1:36" ht="85.15" customHeight="1">
      <c r="A9" s="5"/>
      <c r="B9" s="5" t="s">
        <v>42</v>
      </c>
      <c r="C9" s="5" t="s">
        <v>43</v>
      </c>
      <c r="D9" s="5" t="s">
        <v>329</v>
      </c>
      <c r="E9" s="5" t="s">
        <v>332</v>
      </c>
      <c r="F9" s="5" t="s">
        <v>273</v>
      </c>
      <c r="G9" s="5"/>
      <c r="H9" s="5"/>
      <c r="I9" s="5"/>
      <c r="J9" s="5">
        <v>3</v>
      </c>
      <c r="K9" s="5"/>
      <c r="L9" s="5"/>
      <c r="M9" s="5"/>
      <c r="N9" s="5">
        <v>1</v>
      </c>
      <c r="O9" s="5"/>
      <c r="P9" s="5">
        <v>3</v>
      </c>
      <c r="Q9" s="5"/>
      <c r="R9" s="5">
        <v>16</v>
      </c>
      <c r="S9" s="5"/>
      <c r="T9" s="5">
        <v>22</v>
      </c>
      <c r="U9" s="5"/>
      <c r="V9" s="5">
        <v>5</v>
      </c>
      <c r="W9" s="5">
        <v>21</v>
      </c>
      <c r="X9" s="5"/>
      <c r="Y9" s="5">
        <v>11</v>
      </c>
      <c r="Z9" s="5">
        <v>5</v>
      </c>
      <c r="AA9" s="5"/>
      <c r="AB9" s="5"/>
      <c r="AC9" s="5"/>
      <c r="AD9" s="5"/>
      <c r="AE9" s="5"/>
      <c r="AF9" s="5"/>
      <c r="AG9" s="5"/>
      <c r="AH9" s="6">
        <f t="shared" si="0"/>
        <v>87</v>
      </c>
      <c r="AI9" s="12">
        <v>420</v>
      </c>
      <c r="AJ9" s="12">
        <f t="shared" si="1"/>
        <v>36540</v>
      </c>
    </row>
    <row r="10" spans="1:36" ht="85.15" customHeight="1">
      <c r="A10" s="5"/>
      <c r="B10" s="5" t="s">
        <v>103</v>
      </c>
      <c r="C10" s="5" t="s">
        <v>100</v>
      </c>
      <c r="D10" s="5" t="s">
        <v>318</v>
      </c>
      <c r="E10" s="5" t="s">
        <v>332</v>
      </c>
      <c r="F10" s="5" t="s">
        <v>274</v>
      </c>
      <c r="G10" s="5"/>
      <c r="H10" s="5">
        <v>2</v>
      </c>
      <c r="I10" s="5"/>
      <c r="J10" s="5"/>
      <c r="K10" s="5">
        <v>2</v>
      </c>
      <c r="L10" s="5">
        <v>1</v>
      </c>
      <c r="M10" s="5"/>
      <c r="N10" s="5"/>
      <c r="O10" s="5">
        <v>6</v>
      </c>
      <c r="P10" s="5">
        <v>44</v>
      </c>
      <c r="Q10" s="5"/>
      <c r="R10" s="5">
        <v>24</v>
      </c>
      <c r="S10" s="5"/>
      <c r="T10" s="5"/>
      <c r="U10" s="5"/>
      <c r="V10" s="5"/>
      <c r="W10" s="5"/>
      <c r="X10" s="5"/>
      <c r="Y10" s="5">
        <v>6</v>
      </c>
      <c r="Z10" s="5"/>
      <c r="AA10" s="5"/>
      <c r="AB10" s="5"/>
      <c r="AC10" s="5"/>
      <c r="AD10" s="5"/>
      <c r="AE10" s="5"/>
      <c r="AF10" s="5"/>
      <c r="AG10" s="5"/>
      <c r="AH10" s="6">
        <f t="shared" si="0"/>
        <v>85</v>
      </c>
      <c r="AI10" s="12">
        <v>320</v>
      </c>
      <c r="AJ10" s="12">
        <f t="shared" si="1"/>
        <v>27200</v>
      </c>
    </row>
    <row r="11" spans="1:36" ht="85.15" customHeight="1">
      <c r="A11" s="5"/>
      <c r="B11" s="5" t="s">
        <v>260</v>
      </c>
      <c r="C11" s="5" t="s">
        <v>261</v>
      </c>
      <c r="D11" s="5" t="s">
        <v>280</v>
      </c>
      <c r="E11" s="5" t="s">
        <v>332</v>
      </c>
      <c r="F11" s="5" t="s">
        <v>273</v>
      </c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>
        <v>40</v>
      </c>
      <c r="U11" s="5"/>
      <c r="V11" s="5">
        <v>34</v>
      </c>
      <c r="W11" s="5">
        <v>7</v>
      </c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6">
        <f t="shared" si="0"/>
        <v>81</v>
      </c>
      <c r="AI11" s="12">
        <v>350</v>
      </c>
      <c r="AJ11" s="12">
        <f t="shared" si="1"/>
        <v>28350</v>
      </c>
    </row>
    <row r="12" spans="1:36" ht="85.15" customHeight="1">
      <c r="A12" s="5"/>
      <c r="B12" s="5" t="s">
        <v>263</v>
      </c>
      <c r="C12" s="5" t="s">
        <v>264</v>
      </c>
      <c r="D12" s="5" t="s">
        <v>280</v>
      </c>
      <c r="E12" s="5" t="s">
        <v>332</v>
      </c>
      <c r="F12" s="5" t="s">
        <v>275</v>
      </c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>
        <v>16</v>
      </c>
      <c r="AE12" s="5">
        <v>17</v>
      </c>
      <c r="AF12" s="5">
        <v>7</v>
      </c>
      <c r="AG12" s="5">
        <v>16</v>
      </c>
      <c r="AH12" s="6">
        <f t="shared" si="0"/>
        <v>56</v>
      </c>
      <c r="AI12" s="12">
        <v>135</v>
      </c>
      <c r="AJ12" s="12">
        <f t="shared" si="1"/>
        <v>7560</v>
      </c>
    </row>
    <row r="13" spans="1:36" ht="85.15" customHeight="1">
      <c r="A13" s="5"/>
      <c r="B13" s="5" t="s">
        <v>272</v>
      </c>
      <c r="C13" s="5" t="s">
        <v>259</v>
      </c>
      <c r="D13" s="5" t="s">
        <v>280</v>
      </c>
      <c r="E13" s="5" t="s">
        <v>334</v>
      </c>
      <c r="F13" s="5" t="s">
        <v>273</v>
      </c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>
        <v>56</v>
      </c>
      <c r="Y13" s="5"/>
      <c r="Z13" s="5"/>
      <c r="AA13" s="5"/>
      <c r="AB13" s="5"/>
      <c r="AC13" s="5"/>
      <c r="AD13" s="5"/>
      <c r="AE13" s="5"/>
      <c r="AF13" s="5"/>
      <c r="AG13" s="5"/>
      <c r="AH13" s="6">
        <f t="shared" si="0"/>
        <v>56</v>
      </c>
      <c r="AI13" s="12">
        <v>400</v>
      </c>
      <c r="AJ13" s="12">
        <f t="shared" si="1"/>
        <v>22400</v>
      </c>
    </row>
    <row r="14" spans="1:36" ht="85.15" customHeight="1">
      <c r="A14" s="5"/>
      <c r="B14" s="5" t="s">
        <v>82</v>
      </c>
      <c r="C14" s="5" t="s">
        <v>83</v>
      </c>
      <c r="D14" s="5" t="s">
        <v>309</v>
      </c>
      <c r="E14" s="5" t="s">
        <v>332</v>
      </c>
      <c r="F14" s="5" t="s">
        <v>273</v>
      </c>
      <c r="G14" s="5"/>
      <c r="H14" s="5"/>
      <c r="I14" s="5"/>
      <c r="J14" s="5"/>
      <c r="K14" s="5"/>
      <c r="L14" s="5"/>
      <c r="M14" s="5"/>
      <c r="N14" s="5"/>
      <c r="O14" s="5"/>
      <c r="P14" s="5">
        <v>2</v>
      </c>
      <c r="Q14" s="5"/>
      <c r="R14" s="5">
        <v>8</v>
      </c>
      <c r="S14" s="5"/>
      <c r="T14" s="5">
        <v>16</v>
      </c>
      <c r="U14" s="5"/>
      <c r="V14" s="5">
        <v>12</v>
      </c>
      <c r="W14" s="5">
        <v>7</v>
      </c>
      <c r="X14" s="5"/>
      <c r="Y14" s="5">
        <v>6</v>
      </c>
      <c r="Z14" s="5">
        <v>1</v>
      </c>
      <c r="AA14" s="5"/>
      <c r="AB14" s="5"/>
      <c r="AC14" s="5"/>
      <c r="AD14" s="5"/>
      <c r="AE14" s="5"/>
      <c r="AF14" s="5"/>
      <c r="AG14" s="5"/>
      <c r="AH14" s="6">
        <f t="shared" si="0"/>
        <v>52</v>
      </c>
      <c r="AI14" s="12">
        <v>440</v>
      </c>
      <c r="AJ14" s="12">
        <f t="shared" si="1"/>
        <v>22880</v>
      </c>
    </row>
    <row r="15" spans="1:36" ht="85.15" customHeight="1">
      <c r="A15" s="5"/>
      <c r="B15" s="5" t="s">
        <v>6</v>
      </c>
      <c r="C15" s="5" t="s">
        <v>7</v>
      </c>
      <c r="D15" s="5" t="s">
        <v>294</v>
      </c>
      <c r="E15" s="5" t="s">
        <v>332</v>
      </c>
      <c r="F15" s="5" t="s">
        <v>273</v>
      </c>
      <c r="G15" s="5">
        <v>2</v>
      </c>
      <c r="H15" s="5">
        <v>6</v>
      </c>
      <c r="I15" s="5"/>
      <c r="J15" s="5">
        <v>7</v>
      </c>
      <c r="K15" s="5">
        <v>7</v>
      </c>
      <c r="L15" s="5"/>
      <c r="M15" s="5"/>
      <c r="N15" s="5">
        <v>1</v>
      </c>
      <c r="O15" s="5">
        <v>4</v>
      </c>
      <c r="P15" s="5">
        <v>5</v>
      </c>
      <c r="Q15" s="5"/>
      <c r="R15" s="5">
        <v>6</v>
      </c>
      <c r="S15" s="5"/>
      <c r="T15" s="5">
        <v>1</v>
      </c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6">
        <f t="shared" si="0"/>
        <v>39</v>
      </c>
      <c r="AI15" s="12">
        <v>250</v>
      </c>
      <c r="AJ15" s="12">
        <f t="shared" si="1"/>
        <v>9750</v>
      </c>
    </row>
    <row r="16" spans="1:36" ht="85.15" customHeight="1">
      <c r="A16" s="5"/>
      <c r="B16" s="5" t="s">
        <v>255</v>
      </c>
      <c r="C16" s="5" t="s">
        <v>143</v>
      </c>
      <c r="D16" s="5" t="s">
        <v>317</v>
      </c>
      <c r="E16" s="5" t="s">
        <v>332</v>
      </c>
      <c r="F16" s="5" t="s">
        <v>273</v>
      </c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>
        <v>5</v>
      </c>
      <c r="S16" s="5"/>
      <c r="T16" s="5">
        <v>17</v>
      </c>
      <c r="U16" s="5"/>
      <c r="V16" s="5">
        <v>9</v>
      </c>
      <c r="W16" s="5">
        <v>5</v>
      </c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6">
        <f t="shared" si="0"/>
        <v>36</v>
      </c>
      <c r="AI16" s="12">
        <v>320</v>
      </c>
      <c r="AJ16" s="12">
        <f t="shared" si="1"/>
        <v>11520</v>
      </c>
    </row>
    <row r="17" spans="1:36" ht="85.15" customHeight="1">
      <c r="A17" s="5"/>
      <c r="B17" s="5" t="s">
        <v>160</v>
      </c>
      <c r="C17" s="5" t="s">
        <v>161</v>
      </c>
      <c r="D17" s="5" t="s">
        <v>280</v>
      </c>
      <c r="E17" s="5" t="s">
        <v>332</v>
      </c>
      <c r="F17" s="5" t="s">
        <v>273</v>
      </c>
      <c r="G17" s="5"/>
      <c r="H17" s="5"/>
      <c r="I17" s="5">
        <v>2</v>
      </c>
      <c r="J17" s="5"/>
      <c r="K17" s="5"/>
      <c r="L17" s="5"/>
      <c r="M17" s="5"/>
      <c r="N17" s="5"/>
      <c r="O17" s="5">
        <v>9</v>
      </c>
      <c r="P17" s="5">
        <v>10</v>
      </c>
      <c r="Q17" s="5"/>
      <c r="R17" s="5">
        <v>2</v>
      </c>
      <c r="S17" s="5"/>
      <c r="T17" s="5"/>
      <c r="U17" s="5"/>
      <c r="V17" s="5"/>
      <c r="W17" s="5">
        <v>1</v>
      </c>
      <c r="X17" s="5"/>
      <c r="Y17" s="5">
        <v>11</v>
      </c>
      <c r="Z17" s="5"/>
      <c r="AA17" s="5"/>
      <c r="AB17" s="5"/>
      <c r="AC17" s="5"/>
      <c r="AD17" s="5"/>
      <c r="AE17" s="5"/>
      <c r="AF17" s="5"/>
      <c r="AG17" s="5"/>
      <c r="AH17" s="6">
        <f t="shared" si="0"/>
        <v>35</v>
      </c>
      <c r="AI17" s="12">
        <v>400</v>
      </c>
      <c r="AJ17" s="12">
        <f t="shared" si="1"/>
        <v>14000</v>
      </c>
    </row>
    <row r="18" spans="1:36" ht="85.15" customHeight="1">
      <c r="A18" s="5"/>
      <c r="B18" s="5" t="s">
        <v>62</v>
      </c>
      <c r="C18" s="5" t="s">
        <v>63</v>
      </c>
      <c r="D18" s="5" t="s">
        <v>286</v>
      </c>
      <c r="E18" s="5" t="s">
        <v>332</v>
      </c>
      <c r="F18" s="5" t="s">
        <v>274</v>
      </c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>
        <v>13</v>
      </c>
      <c r="S18" s="5"/>
      <c r="T18" s="5">
        <v>11</v>
      </c>
      <c r="U18" s="5"/>
      <c r="V18" s="5">
        <v>8</v>
      </c>
      <c r="W18" s="5">
        <v>1</v>
      </c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6">
        <f t="shared" si="0"/>
        <v>33</v>
      </c>
      <c r="AI18" s="12">
        <v>240</v>
      </c>
      <c r="AJ18" s="12">
        <f t="shared" si="1"/>
        <v>7920</v>
      </c>
    </row>
    <row r="19" spans="1:36" ht="85.15" customHeight="1">
      <c r="A19" s="5"/>
      <c r="B19" s="5" t="s">
        <v>189</v>
      </c>
      <c r="C19" s="5" t="s">
        <v>35</v>
      </c>
      <c r="D19" s="5" t="s">
        <v>290</v>
      </c>
      <c r="E19" s="5" t="s">
        <v>332</v>
      </c>
      <c r="F19" s="5" t="s">
        <v>274</v>
      </c>
      <c r="G19" s="5"/>
      <c r="H19" s="5"/>
      <c r="I19" s="5"/>
      <c r="J19" s="5"/>
      <c r="K19" s="5"/>
      <c r="L19" s="5"/>
      <c r="M19" s="5"/>
      <c r="N19" s="5"/>
      <c r="O19" s="5"/>
      <c r="P19" s="5">
        <v>7</v>
      </c>
      <c r="Q19" s="5"/>
      <c r="R19" s="5">
        <v>5</v>
      </c>
      <c r="S19" s="5"/>
      <c r="T19" s="5">
        <v>5</v>
      </c>
      <c r="U19" s="5"/>
      <c r="V19" s="5">
        <v>4</v>
      </c>
      <c r="W19" s="5">
        <v>9</v>
      </c>
      <c r="X19" s="5"/>
      <c r="Y19" s="5">
        <v>2</v>
      </c>
      <c r="Z19" s="5"/>
      <c r="AA19" s="5"/>
      <c r="AB19" s="5"/>
      <c r="AC19" s="5"/>
      <c r="AD19" s="5"/>
      <c r="AE19" s="5"/>
      <c r="AF19" s="5"/>
      <c r="AG19" s="5"/>
      <c r="AH19" s="6">
        <f t="shared" si="0"/>
        <v>32</v>
      </c>
      <c r="AI19" s="12">
        <v>540</v>
      </c>
      <c r="AJ19" s="12">
        <f t="shared" si="1"/>
        <v>17280</v>
      </c>
    </row>
    <row r="20" spans="1:36" ht="85.15" customHeight="1">
      <c r="A20" s="5"/>
      <c r="B20" s="5" t="s">
        <v>148</v>
      </c>
      <c r="C20" s="5" t="s">
        <v>79</v>
      </c>
      <c r="D20" s="5" t="s">
        <v>280</v>
      </c>
      <c r="E20" s="5" t="s">
        <v>332</v>
      </c>
      <c r="F20" s="5" t="s">
        <v>273</v>
      </c>
      <c r="G20" s="5"/>
      <c r="H20" s="5"/>
      <c r="I20" s="5"/>
      <c r="J20" s="5"/>
      <c r="K20" s="5"/>
      <c r="L20" s="5"/>
      <c r="M20" s="5"/>
      <c r="N20" s="5"/>
      <c r="O20" s="5"/>
      <c r="P20" s="5">
        <v>2</v>
      </c>
      <c r="Q20" s="5"/>
      <c r="R20" s="5">
        <v>7</v>
      </c>
      <c r="S20" s="5"/>
      <c r="T20" s="5">
        <v>7</v>
      </c>
      <c r="U20" s="5"/>
      <c r="V20" s="5">
        <v>9</v>
      </c>
      <c r="W20" s="5">
        <v>6</v>
      </c>
      <c r="X20" s="5"/>
      <c r="Y20" s="5">
        <v>1</v>
      </c>
      <c r="Z20" s="5"/>
      <c r="AA20" s="5"/>
      <c r="AB20" s="5"/>
      <c r="AC20" s="5"/>
      <c r="AD20" s="5"/>
      <c r="AE20" s="5"/>
      <c r="AF20" s="5"/>
      <c r="AG20" s="5"/>
      <c r="AH20" s="6">
        <f t="shared" si="0"/>
        <v>32</v>
      </c>
      <c r="AI20" s="12">
        <v>200</v>
      </c>
      <c r="AJ20" s="12">
        <f t="shared" si="1"/>
        <v>6400</v>
      </c>
    </row>
    <row r="21" spans="1:36" ht="85.15" customHeight="1">
      <c r="A21" s="5"/>
      <c r="B21" s="5" t="s">
        <v>219</v>
      </c>
      <c r="C21" s="5" t="s">
        <v>81</v>
      </c>
      <c r="D21" s="5" t="s">
        <v>278</v>
      </c>
      <c r="E21" s="5" t="s">
        <v>332</v>
      </c>
      <c r="F21" s="5" t="s">
        <v>273</v>
      </c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>
        <v>4</v>
      </c>
      <c r="S21" s="5"/>
      <c r="T21" s="5"/>
      <c r="U21" s="5"/>
      <c r="V21" s="5">
        <v>20</v>
      </c>
      <c r="W21" s="5">
        <v>5</v>
      </c>
      <c r="X21" s="5"/>
      <c r="Y21" s="5">
        <v>2</v>
      </c>
      <c r="Z21" s="5"/>
      <c r="AA21" s="5"/>
      <c r="AB21" s="5"/>
      <c r="AC21" s="5"/>
      <c r="AD21" s="5"/>
      <c r="AE21" s="5"/>
      <c r="AF21" s="5"/>
      <c r="AG21" s="5"/>
      <c r="AH21" s="6">
        <f t="shared" si="0"/>
        <v>31</v>
      </c>
      <c r="AI21" s="12">
        <v>240</v>
      </c>
      <c r="AJ21" s="12">
        <f t="shared" si="1"/>
        <v>7440</v>
      </c>
    </row>
    <row r="22" spans="1:36" ht="85.15" customHeight="1">
      <c r="A22" s="5"/>
      <c r="B22" s="5" t="s">
        <v>224</v>
      </c>
      <c r="C22" s="5" t="s">
        <v>83</v>
      </c>
      <c r="D22" s="5" t="s">
        <v>286</v>
      </c>
      <c r="E22" s="5" t="s">
        <v>332</v>
      </c>
      <c r="F22" s="5" t="s">
        <v>273</v>
      </c>
      <c r="G22" s="5"/>
      <c r="H22" s="5"/>
      <c r="I22" s="5"/>
      <c r="J22" s="5"/>
      <c r="K22" s="5"/>
      <c r="L22" s="5"/>
      <c r="M22" s="5"/>
      <c r="N22" s="5"/>
      <c r="O22" s="5">
        <v>3</v>
      </c>
      <c r="P22" s="5">
        <v>3</v>
      </c>
      <c r="Q22" s="5"/>
      <c r="R22" s="5">
        <v>3</v>
      </c>
      <c r="S22" s="5"/>
      <c r="T22" s="5">
        <v>10</v>
      </c>
      <c r="U22" s="5"/>
      <c r="V22" s="5">
        <v>4</v>
      </c>
      <c r="W22" s="5">
        <v>4</v>
      </c>
      <c r="X22" s="5"/>
      <c r="Y22" s="5">
        <v>2</v>
      </c>
      <c r="Z22" s="5"/>
      <c r="AA22" s="5"/>
      <c r="AB22" s="5"/>
      <c r="AC22" s="5"/>
      <c r="AD22" s="5"/>
      <c r="AE22" s="5"/>
      <c r="AF22" s="5"/>
      <c r="AG22" s="5"/>
      <c r="AH22" s="6">
        <f t="shared" si="0"/>
        <v>29</v>
      </c>
      <c r="AI22" s="12">
        <v>440</v>
      </c>
      <c r="AJ22" s="12">
        <f t="shared" si="1"/>
        <v>12760</v>
      </c>
    </row>
    <row r="23" spans="1:36" ht="85.15" customHeight="1">
      <c r="A23" s="5"/>
      <c r="B23" s="5" t="s">
        <v>246</v>
      </c>
      <c r="C23" s="5" t="s">
        <v>143</v>
      </c>
      <c r="D23" s="5" t="s">
        <v>318</v>
      </c>
      <c r="E23" s="5" t="s">
        <v>332</v>
      </c>
      <c r="F23" s="5" t="s">
        <v>273</v>
      </c>
      <c r="G23" s="5"/>
      <c r="H23" s="5"/>
      <c r="I23" s="5"/>
      <c r="J23" s="5"/>
      <c r="K23" s="5"/>
      <c r="L23" s="5"/>
      <c r="M23" s="5">
        <v>5</v>
      </c>
      <c r="N23" s="5"/>
      <c r="O23" s="5">
        <v>3</v>
      </c>
      <c r="P23" s="5"/>
      <c r="Q23" s="5"/>
      <c r="R23" s="5"/>
      <c r="S23" s="5"/>
      <c r="T23" s="5">
        <v>6</v>
      </c>
      <c r="U23" s="5"/>
      <c r="V23" s="5">
        <v>7</v>
      </c>
      <c r="W23" s="5">
        <v>7</v>
      </c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6">
        <f t="shared" si="0"/>
        <v>28</v>
      </c>
      <c r="AI23" s="12">
        <v>320</v>
      </c>
      <c r="AJ23" s="12">
        <f t="shared" si="1"/>
        <v>8960</v>
      </c>
    </row>
    <row r="24" spans="1:36" ht="85.15" customHeight="1">
      <c r="A24" s="5"/>
      <c r="B24" s="5" t="s">
        <v>234</v>
      </c>
      <c r="C24" s="5" t="s">
        <v>88</v>
      </c>
      <c r="D24" s="5" t="s">
        <v>306</v>
      </c>
      <c r="E24" s="5" t="s">
        <v>332</v>
      </c>
      <c r="F24" s="5" t="s">
        <v>274</v>
      </c>
      <c r="G24" s="5"/>
      <c r="H24" s="5"/>
      <c r="I24" s="5"/>
      <c r="J24" s="5"/>
      <c r="K24" s="5"/>
      <c r="L24" s="5"/>
      <c r="M24" s="5"/>
      <c r="N24" s="5"/>
      <c r="O24" s="5"/>
      <c r="P24" s="5">
        <v>3</v>
      </c>
      <c r="Q24" s="5"/>
      <c r="R24" s="5">
        <v>6</v>
      </c>
      <c r="S24" s="5"/>
      <c r="T24" s="5">
        <v>9</v>
      </c>
      <c r="U24" s="5"/>
      <c r="V24" s="5">
        <v>6</v>
      </c>
      <c r="W24" s="5">
        <v>3</v>
      </c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6">
        <f t="shared" si="0"/>
        <v>27</v>
      </c>
      <c r="AI24" s="12">
        <v>500</v>
      </c>
      <c r="AJ24" s="12">
        <f t="shared" si="1"/>
        <v>13500</v>
      </c>
    </row>
    <row r="25" spans="1:36" ht="85.15" customHeight="1">
      <c r="A25" s="5"/>
      <c r="B25" s="5" t="s">
        <v>220</v>
      </c>
      <c r="C25" s="5" t="s">
        <v>161</v>
      </c>
      <c r="D25" s="5" t="s">
        <v>302</v>
      </c>
      <c r="E25" s="5" t="s">
        <v>332</v>
      </c>
      <c r="F25" s="5" t="s">
        <v>273</v>
      </c>
      <c r="G25" s="5"/>
      <c r="H25" s="5"/>
      <c r="I25" s="5"/>
      <c r="J25" s="5"/>
      <c r="K25" s="5"/>
      <c r="L25" s="5"/>
      <c r="M25" s="5"/>
      <c r="N25" s="5"/>
      <c r="O25" s="5"/>
      <c r="P25" s="5">
        <v>4</v>
      </c>
      <c r="Q25" s="5"/>
      <c r="R25" s="5"/>
      <c r="S25" s="5"/>
      <c r="T25" s="5"/>
      <c r="U25" s="5"/>
      <c r="V25" s="5">
        <v>2</v>
      </c>
      <c r="W25" s="5">
        <v>6</v>
      </c>
      <c r="X25" s="5"/>
      <c r="Y25" s="5">
        <v>9</v>
      </c>
      <c r="Z25" s="5">
        <v>5</v>
      </c>
      <c r="AA25" s="5"/>
      <c r="AB25" s="5"/>
      <c r="AC25" s="5"/>
      <c r="AD25" s="5"/>
      <c r="AE25" s="5"/>
      <c r="AF25" s="5"/>
      <c r="AG25" s="5"/>
      <c r="AH25" s="6">
        <f t="shared" si="0"/>
        <v>26</v>
      </c>
      <c r="AI25" s="12">
        <v>400</v>
      </c>
      <c r="AJ25" s="12">
        <f t="shared" si="1"/>
        <v>10400</v>
      </c>
    </row>
    <row r="26" spans="1:36" ht="85.15" customHeight="1">
      <c r="A26" s="5"/>
      <c r="B26" s="5" t="s">
        <v>228</v>
      </c>
      <c r="C26" s="5" t="s">
        <v>54</v>
      </c>
      <c r="D26" s="5" t="s">
        <v>320</v>
      </c>
      <c r="E26" s="5" t="s">
        <v>332</v>
      </c>
      <c r="F26" s="5" t="s">
        <v>273</v>
      </c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>
        <v>5</v>
      </c>
      <c r="S26" s="5"/>
      <c r="T26" s="5">
        <v>8</v>
      </c>
      <c r="U26" s="5"/>
      <c r="V26" s="5">
        <v>4</v>
      </c>
      <c r="W26" s="5">
        <v>4</v>
      </c>
      <c r="X26" s="5"/>
      <c r="Y26" s="5">
        <v>3</v>
      </c>
      <c r="Z26" s="5"/>
      <c r="AA26" s="5"/>
      <c r="AB26" s="5"/>
      <c r="AC26" s="5"/>
      <c r="AD26" s="5"/>
      <c r="AE26" s="5"/>
      <c r="AF26" s="5"/>
      <c r="AG26" s="5"/>
      <c r="AH26" s="6">
        <f t="shared" si="0"/>
        <v>24</v>
      </c>
      <c r="AI26" s="12">
        <v>600</v>
      </c>
      <c r="AJ26" s="12">
        <f t="shared" si="1"/>
        <v>14400</v>
      </c>
    </row>
    <row r="27" spans="1:36" ht="85.15" customHeight="1">
      <c r="A27" s="5"/>
      <c r="B27" s="5" t="s">
        <v>191</v>
      </c>
      <c r="C27" s="5" t="s">
        <v>17</v>
      </c>
      <c r="D27" s="5" t="s">
        <v>320</v>
      </c>
      <c r="E27" s="5" t="s">
        <v>332</v>
      </c>
      <c r="F27" s="5" t="s">
        <v>274</v>
      </c>
      <c r="G27" s="5"/>
      <c r="H27" s="5"/>
      <c r="I27" s="5"/>
      <c r="J27" s="5"/>
      <c r="K27" s="5"/>
      <c r="L27" s="5"/>
      <c r="M27" s="5"/>
      <c r="N27" s="5"/>
      <c r="O27" s="5"/>
      <c r="P27" s="5">
        <v>4</v>
      </c>
      <c r="Q27" s="5"/>
      <c r="R27" s="5">
        <v>3</v>
      </c>
      <c r="S27" s="5"/>
      <c r="T27" s="5">
        <v>8</v>
      </c>
      <c r="U27" s="5"/>
      <c r="V27" s="5">
        <v>7</v>
      </c>
      <c r="W27" s="5">
        <v>2</v>
      </c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6">
        <f t="shared" si="0"/>
        <v>24</v>
      </c>
      <c r="AI27" s="12">
        <v>600</v>
      </c>
      <c r="AJ27" s="12">
        <f t="shared" si="1"/>
        <v>14400</v>
      </c>
    </row>
    <row r="28" spans="1:36" ht="85.15" customHeight="1">
      <c r="A28" s="5"/>
      <c r="B28" s="5" t="s">
        <v>200</v>
      </c>
      <c r="C28" s="5" t="s">
        <v>201</v>
      </c>
      <c r="D28" s="5" t="s">
        <v>280</v>
      </c>
      <c r="E28" s="5" t="s">
        <v>332</v>
      </c>
      <c r="F28" s="5" t="s">
        <v>275</v>
      </c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>
        <v>2</v>
      </c>
      <c r="AC28" s="5">
        <v>2</v>
      </c>
      <c r="AD28" s="5">
        <v>6</v>
      </c>
      <c r="AE28" s="5">
        <v>3</v>
      </c>
      <c r="AF28" s="5">
        <v>6</v>
      </c>
      <c r="AG28" s="5">
        <v>3</v>
      </c>
      <c r="AH28" s="6">
        <f t="shared" si="0"/>
        <v>22</v>
      </c>
      <c r="AI28" s="12">
        <v>300</v>
      </c>
      <c r="AJ28" s="12">
        <f t="shared" si="1"/>
        <v>6600</v>
      </c>
    </row>
    <row r="29" spans="1:36" ht="85.15" customHeight="1">
      <c r="A29" s="5"/>
      <c r="B29" s="5" t="s">
        <v>238</v>
      </c>
      <c r="C29" s="5" t="s">
        <v>239</v>
      </c>
      <c r="D29" s="5" t="s">
        <v>303</v>
      </c>
      <c r="E29" s="5" t="s">
        <v>332</v>
      </c>
      <c r="F29" s="5" t="s">
        <v>274</v>
      </c>
      <c r="G29" s="5"/>
      <c r="H29" s="5"/>
      <c r="I29" s="5"/>
      <c r="J29" s="5"/>
      <c r="K29" s="5"/>
      <c r="L29" s="5"/>
      <c r="M29" s="5"/>
      <c r="N29" s="5"/>
      <c r="O29" s="5"/>
      <c r="P29" s="5">
        <v>3</v>
      </c>
      <c r="Q29" s="5"/>
      <c r="R29" s="5">
        <v>8</v>
      </c>
      <c r="S29" s="5"/>
      <c r="T29" s="5"/>
      <c r="U29" s="5"/>
      <c r="V29" s="5">
        <v>5</v>
      </c>
      <c r="W29" s="5">
        <v>5</v>
      </c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6">
        <f t="shared" si="0"/>
        <v>21</v>
      </c>
      <c r="AI29" s="12">
        <v>400</v>
      </c>
      <c r="AJ29" s="12">
        <f t="shared" si="1"/>
        <v>8400</v>
      </c>
    </row>
    <row r="30" spans="1:36" ht="85.15" customHeight="1">
      <c r="A30" s="5"/>
      <c r="B30" s="5" t="s">
        <v>240</v>
      </c>
      <c r="C30" s="5" t="s">
        <v>65</v>
      </c>
      <c r="D30" s="5" t="s">
        <v>286</v>
      </c>
      <c r="E30" s="5" t="s">
        <v>332</v>
      </c>
      <c r="F30" s="5" t="s">
        <v>274</v>
      </c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>
        <v>11</v>
      </c>
      <c r="S30" s="5"/>
      <c r="T30" s="5">
        <v>6</v>
      </c>
      <c r="U30" s="5"/>
      <c r="V30" s="5">
        <v>3</v>
      </c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6">
        <f t="shared" si="0"/>
        <v>20</v>
      </c>
      <c r="AI30" s="12">
        <v>440</v>
      </c>
      <c r="AJ30" s="12">
        <f t="shared" si="1"/>
        <v>8800</v>
      </c>
    </row>
    <row r="31" spans="1:36" ht="85.15" customHeight="1">
      <c r="A31" s="5"/>
      <c r="B31" s="5" t="s">
        <v>20</v>
      </c>
      <c r="C31" s="5" t="s">
        <v>21</v>
      </c>
      <c r="D31" s="5" t="s">
        <v>280</v>
      </c>
      <c r="E31" s="5" t="s">
        <v>332</v>
      </c>
      <c r="F31" s="5" t="s">
        <v>274</v>
      </c>
      <c r="G31" s="5"/>
      <c r="H31" s="5"/>
      <c r="I31" s="5"/>
      <c r="J31" s="5"/>
      <c r="K31" s="5"/>
      <c r="L31" s="5"/>
      <c r="M31" s="5"/>
      <c r="N31" s="5"/>
      <c r="O31" s="5"/>
      <c r="P31" s="5">
        <v>1</v>
      </c>
      <c r="Q31" s="5"/>
      <c r="R31" s="5">
        <v>1</v>
      </c>
      <c r="S31" s="5"/>
      <c r="T31" s="5"/>
      <c r="U31" s="5"/>
      <c r="V31" s="5">
        <v>3</v>
      </c>
      <c r="W31" s="5">
        <v>4</v>
      </c>
      <c r="X31" s="5"/>
      <c r="Y31" s="5">
        <v>5</v>
      </c>
      <c r="Z31" s="5">
        <v>5</v>
      </c>
      <c r="AA31" s="5"/>
      <c r="AB31" s="5"/>
      <c r="AC31" s="5"/>
      <c r="AD31" s="5"/>
      <c r="AE31" s="5"/>
      <c r="AF31" s="5"/>
      <c r="AG31" s="5"/>
      <c r="AH31" s="6">
        <f t="shared" si="0"/>
        <v>19</v>
      </c>
      <c r="AI31" s="12">
        <v>230</v>
      </c>
      <c r="AJ31" s="12">
        <f t="shared" si="1"/>
        <v>4370</v>
      </c>
    </row>
    <row r="32" spans="1:36" ht="85.15" customHeight="1">
      <c r="A32" s="5"/>
      <c r="B32" s="5" t="s">
        <v>225</v>
      </c>
      <c r="C32" s="5" t="s">
        <v>177</v>
      </c>
      <c r="D32" s="5" t="s">
        <v>292</v>
      </c>
      <c r="E32" s="5" t="s">
        <v>332</v>
      </c>
      <c r="F32" s="5" t="s">
        <v>273</v>
      </c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>
        <v>3</v>
      </c>
      <c r="S32" s="5"/>
      <c r="T32" s="5">
        <v>8</v>
      </c>
      <c r="U32" s="5"/>
      <c r="V32" s="5">
        <v>6</v>
      </c>
      <c r="W32" s="5">
        <v>2</v>
      </c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6">
        <f t="shared" si="0"/>
        <v>19</v>
      </c>
      <c r="AI32" s="12">
        <v>560</v>
      </c>
      <c r="AJ32" s="12">
        <f t="shared" si="1"/>
        <v>10640</v>
      </c>
    </row>
    <row r="33" spans="1:36" ht="85.15" customHeight="1">
      <c r="A33" s="5"/>
      <c r="B33" s="5" t="s">
        <v>227</v>
      </c>
      <c r="C33" s="5" t="s">
        <v>21</v>
      </c>
      <c r="D33" s="5" t="s">
        <v>295</v>
      </c>
      <c r="E33" s="5" t="s">
        <v>332</v>
      </c>
      <c r="F33" s="5" t="s">
        <v>274</v>
      </c>
      <c r="G33" s="5"/>
      <c r="H33" s="5"/>
      <c r="I33" s="5"/>
      <c r="J33" s="5"/>
      <c r="K33" s="5"/>
      <c r="L33" s="5"/>
      <c r="M33" s="5"/>
      <c r="N33" s="5"/>
      <c r="O33" s="5"/>
      <c r="P33" s="5">
        <v>6</v>
      </c>
      <c r="Q33" s="5"/>
      <c r="R33" s="5"/>
      <c r="S33" s="5"/>
      <c r="T33" s="5"/>
      <c r="U33" s="5"/>
      <c r="V33" s="5">
        <v>3</v>
      </c>
      <c r="W33" s="5">
        <v>3</v>
      </c>
      <c r="X33" s="5"/>
      <c r="Y33" s="5">
        <v>5</v>
      </c>
      <c r="Z33" s="5"/>
      <c r="AA33" s="5"/>
      <c r="AB33" s="5"/>
      <c r="AC33" s="5"/>
      <c r="AD33" s="5"/>
      <c r="AE33" s="5"/>
      <c r="AF33" s="5"/>
      <c r="AG33" s="5"/>
      <c r="AH33" s="6">
        <f t="shared" si="0"/>
        <v>17</v>
      </c>
      <c r="AI33" s="12">
        <v>230</v>
      </c>
      <c r="AJ33" s="12">
        <f t="shared" si="1"/>
        <v>3910</v>
      </c>
    </row>
    <row r="34" spans="1:36" ht="85.15" customHeight="1">
      <c r="A34" s="5"/>
      <c r="B34" s="5" t="s">
        <v>24</v>
      </c>
      <c r="C34" s="5" t="s">
        <v>25</v>
      </c>
      <c r="D34" s="5" t="s">
        <v>321</v>
      </c>
      <c r="E34" s="5" t="s">
        <v>332</v>
      </c>
      <c r="F34" s="5" t="s">
        <v>273</v>
      </c>
      <c r="G34" s="5"/>
      <c r="H34" s="5"/>
      <c r="I34" s="5"/>
      <c r="J34" s="5"/>
      <c r="K34" s="5"/>
      <c r="L34" s="5"/>
      <c r="M34" s="5"/>
      <c r="N34" s="5"/>
      <c r="O34" s="5"/>
      <c r="P34" s="5">
        <v>1</v>
      </c>
      <c r="Q34" s="5"/>
      <c r="R34" s="5">
        <v>2</v>
      </c>
      <c r="S34" s="5"/>
      <c r="T34" s="5">
        <v>4</v>
      </c>
      <c r="U34" s="5"/>
      <c r="V34" s="5">
        <v>4</v>
      </c>
      <c r="W34" s="5">
        <v>2</v>
      </c>
      <c r="X34" s="5"/>
      <c r="Y34" s="5">
        <v>1</v>
      </c>
      <c r="Z34" s="5">
        <v>1</v>
      </c>
      <c r="AA34" s="5">
        <v>1</v>
      </c>
      <c r="AB34" s="5"/>
      <c r="AC34" s="5"/>
      <c r="AD34" s="5"/>
      <c r="AE34" s="5"/>
      <c r="AF34" s="5"/>
      <c r="AG34" s="5"/>
      <c r="AH34" s="6">
        <f t="shared" si="0"/>
        <v>16</v>
      </c>
      <c r="AI34" s="12">
        <v>540</v>
      </c>
      <c r="AJ34" s="12">
        <f t="shared" si="1"/>
        <v>8640</v>
      </c>
    </row>
    <row r="35" spans="1:36" ht="85.15" customHeight="1">
      <c r="A35" s="5"/>
      <c r="B35" s="5" t="s">
        <v>195</v>
      </c>
      <c r="C35" s="5" t="s">
        <v>54</v>
      </c>
      <c r="D35" s="5" t="s">
        <v>283</v>
      </c>
      <c r="E35" s="5" t="s">
        <v>332</v>
      </c>
      <c r="F35" s="5" t="s">
        <v>273</v>
      </c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>
        <v>2</v>
      </c>
      <c r="U35" s="5"/>
      <c r="V35" s="5">
        <v>4</v>
      </c>
      <c r="W35" s="5">
        <v>4</v>
      </c>
      <c r="X35" s="5"/>
      <c r="Y35" s="5">
        <v>3</v>
      </c>
      <c r="Z35" s="5">
        <v>2</v>
      </c>
      <c r="AA35" s="5"/>
      <c r="AB35" s="5"/>
      <c r="AC35" s="5"/>
      <c r="AD35" s="5"/>
      <c r="AE35" s="5"/>
      <c r="AF35" s="5"/>
      <c r="AG35" s="5"/>
      <c r="AH35" s="6">
        <f t="shared" si="0"/>
        <v>15</v>
      </c>
      <c r="AI35" s="12">
        <v>600</v>
      </c>
      <c r="AJ35" s="12">
        <f t="shared" si="1"/>
        <v>9000</v>
      </c>
    </row>
    <row r="36" spans="1:36" ht="85.15" customHeight="1">
      <c r="A36" s="5"/>
      <c r="B36" s="5" t="s">
        <v>50</v>
      </c>
      <c r="C36" s="5" t="s">
        <v>25</v>
      </c>
      <c r="D36" s="5" t="s">
        <v>290</v>
      </c>
      <c r="E36" s="5" t="s">
        <v>332</v>
      </c>
      <c r="F36" s="5" t="s">
        <v>273</v>
      </c>
      <c r="G36" s="5"/>
      <c r="H36" s="5"/>
      <c r="I36" s="5"/>
      <c r="J36" s="5"/>
      <c r="K36" s="5"/>
      <c r="L36" s="5"/>
      <c r="M36" s="5"/>
      <c r="N36" s="5"/>
      <c r="O36" s="5"/>
      <c r="P36" s="5">
        <v>8</v>
      </c>
      <c r="Q36" s="5"/>
      <c r="R36" s="5">
        <v>2</v>
      </c>
      <c r="S36" s="5"/>
      <c r="T36" s="5"/>
      <c r="U36" s="5"/>
      <c r="V36" s="5"/>
      <c r="W36" s="5">
        <v>1</v>
      </c>
      <c r="X36" s="5"/>
      <c r="Y36" s="5">
        <v>4</v>
      </c>
      <c r="Z36" s="5"/>
      <c r="AA36" s="5"/>
      <c r="AB36" s="5"/>
      <c r="AC36" s="5"/>
      <c r="AD36" s="5"/>
      <c r="AE36" s="5"/>
      <c r="AF36" s="5"/>
      <c r="AG36" s="5"/>
      <c r="AH36" s="6">
        <f t="shared" si="0"/>
        <v>15</v>
      </c>
      <c r="AI36" s="12">
        <v>540</v>
      </c>
      <c r="AJ36" s="12">
        <f t="shared" si="1"/>
        <v>8100</v>
      </c>
    </row>
    <row r="37" spans="1:36" ht="85.15" customHeight="1">
      <c r="A37" s="5"/>
      <c r="B37" s="5" t="s">
        <v>203</v>
      </c>
      <c r="C37" s="5" t="s">
        <v>75</v>
      </c>
      <c r="D37" s="5" t="s">
        <v>280</v>
      </c>
      <c r="E37" s="5" t="s">
        <v>332</v>
      </c>
      <c r="F37" s="5" t="s">
        <v>273</v>
      </c>
      <c r="G37" s="5"/>
      <c r="H37" s="5"/>
      <c r="I37" s="5"/>
      <c r="J37" s="5"/>
      <c r="K37" s="5"/>
      <c r="L37" s="5"/>
      <c r="M37" s="5"/>
      <c r="N37" s="5"/>
      <c r="O37" s="5"/>
      <c r="P37" s="5">
        <v>2</v>
      </c>
      <c r="Q37" s="5"/>
      <c r="R37" s="5">
        <v>9</v>
      </c>
      <c r="S37" s="5"/>
      <c r="T37" s="5"/>
      <c r="U37" s="5"/>
      <c r="V37" s="5"/>
      <c r="W37" s="5"/>
      <c r="X37" s="5"/>
      <c r="Y37" s="5">
        <v>4</v>
      </c>
      <c r="Z37" s="5"/>
      <c r="AA37" s="5"/>
      <c r="AB37" s="5"/>
      <c r="AC37" s="5"/>
      <c r="AD37" s="5"/>
      <c r="AE37" s="5"/>
      <c r="AF37" s="5"/>
      <c r="AG37" s="5"/>
      <c r="AH37" s="6">
        <f t="shared" si="0"/>
        <v>15</v>
      </c>
      <c r="AI37" s="12">
        <v>150</v>
      </c>
      <c r="AJ37" s="12">
        <f t="shared" si="1"/>
        <v>2250</v>
      </c>
    </row>
    <row r="38" spans="1:36" ht="85.15" customHeight="1">
      <c r="A38" s="5"/>
      <c r="B38" s="5" t="s">
        <v>126</v>
      </c>
      <c r="C38" s="5" t="s">
        <v>124</v>
      </c>
      <c r="D38" s="5" t="s">
        <v>328</v>
      </c>
      <c r="E38" s="5" t="s">
        <v>332</v>
      </c>
      <c r="F38" s="5" t="s">
        <v>273</v>
      </c>
      <c r="G38" s="5"/>
      <c r="H38" s="5"/>
      <c r="I38" s="5"/>
      <c r="J38" s="5"/>
      <c r="K38" s="5"/>
      <c r="L38" s="5"/>
      <c r="M38" s="5"/>
      <c r="N38" s="5"/>
      <c r="O38" s="5">
        <v>8</v>
      </c>
      <c r="P38" s="5">
        <v>2</v>
      </c>
      <c r="Q38" s="5"/>
      <c r="R38" s="5">
        <v>1</v>
      </c>
      <c r="S38" s="5"/>
      <c r="T38" s="5">
        <v>2</v>
      </c>
      <c r="U38" s="5"/>
      <c r="V38" s="5"/>
      <c r="W38" s="5"/>
      <c r="X38" s="5"/>
      <c r="Y38" s="5">
        <v>2</v>
      </c>
      <c r="Z38" s="5"/>
      <c r="AA38" s="5"/>
      <c r="AB38" s="5"/>
      <c r="AC38" s="5"/>
      <c r="AD38" s="5"/>
      <c r="AE38" s="5"/>
      <c r="AF38" s="5"/>
      <c r="AG38" s="5"/>
      <c r="AH38" s="6">
        <f t="shared" ref="AH38:AH69" si="2">SUM(G38:AG38)</f>
        <v>15</v>
      </c>
      <c r="AI38" s="12">
        <v>570</v>
      </c>
      <c r="AJ38" s="12">
        <f t="shared" si="1"/>
        <v>8550</v>
      </c>
    </row>
    <row r="39" spans="1:36" ht="85.15" customHeight="1">
      <c r="A39" s="5"/>
      <c r="B39" s="5" t="s">
        <v>49</v>
      </c>
      <c r="C39" s="5" t="s">
        <v>25</v>
      </c>
      <c r="D39" s="5" t="s">
        <v>319</v>
      </c>
      <c r="E39" s="5" t="s">
        <v>332</v>
      </c>
      <c r="F39" s="5" t="s">
        <v>273</v>
      </c>
      <c r="G39" s="5"/>
      <c r="H39" s="5"/>
      <c r="I39" s="5"/>
      <c r="J39" s="5"/>
      <c r="K39" s="5"/>
      <c r="L39" s="5"/>
      <c r="M39" s="5"/>
      <c r="N39" s="5"/>
      <c r="O39" s="5"/>
      <c r="P39" s="5">
        <v>3</v>
      </c>
      <c r="Q39" s="5"/>
      <c r="R39" s="5">
        <v>5</v>
      </c>
      <c r="S39" s="5"/>
      <c r="T39" s="5">
        <v>5</v>
      </c>
      <c r="U39" s="5"/>
      <c r="V39" s="5">
        <v>1</v>
      </c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6">
        <f t="shared" si="2"/>
        <v>14</v>
      </c>
      <c r="AI39" s="12">
        <v>540</v>
      </c>
      <c r="AJ39" s="12">
        <f t="shared" si="1"/>
        <v>7560</v>
      </c>
    </row>
    <row r="40" spans="1:36" ht="85.15" customHeight="1">
      <c r="A40" s="5"/>
      <c r="B40" s="5" t="s">
        <v>188</v>
      </c>
      <c r="C40" s="5" t="s">
        <v>35</v>
      </c>
      <c r="D40" s="5" t="s">
        <v>319</v>
      </c>
      <c r="E40" s="5" t="s">
        <v>332</v>
      </c>
      <c r="F40" s="5" t="s">
        <v>274</v>
      </c>
      <c r="G40" s="5"/>
      <c r="H40" s="5"/>
      <c r="I40" s="5"/>
      <c r="J40" s="5"/>
      <c r="K40" s="5"/>
      <c r="L40" s="5"/>
      <c r="M40" s="5"/>
      <c r="N40" s="5"/>
      <c r="O40" s="5">
        <v>2</v>
      </c>
      <c r="P40" s="5">
        <v>2</v>
      </c>
      <c r="Q40" s="5"/>
      <c r="R40" s="5">
        <v>4</v>
      </c>
      <c r="S40" s="5"/>
      <c r="T40" s="5"/>
      <c r="U40" s="5"/>
      <c r="V40" s="5">
        <v>2</v>
      </c>
      <c r="W40" s="5">
        <v>2</v>
      </c>
      <c r="X40" s="5"/>
      <c r="Y40" s="5">
        <v>2</v>
      </c>
      <c r="Z40" s="5"/>
      <c r="AA40" s="5"/>
      <c r="AB40" s="5"/>
      <c r="AC40" s="5"/>
      <c r="AD40" s="5"/>
      <c r="AE40" s="5"/>
      <c r="AF40" s="5"/>
      <c r="AG40" s="5"/>
      <c r="AH40" s="6">
        <f t="shared" si="2"/>
        <v>14</v>
      </c>
      <c r="AI40" s="12">
        <v>533</v>
      </c>
      <c r="AJ40" s="12">
        <f t="shared" si="1"/>
        <v>7462</v>
      </c>
    </row>
    <row r="41" spans="1:36" ht="85.15" customHeight="1">
      <c r="A41" s="5"/>
      <c r="B41" s="5" t="s">
        <v>193</v>
      </c>
      <c r="C41" s="5" t="s">
        <v>25</v>
      </c>
      <c r="D41" s="5" t="s">
        <v>320</v>
      </c>
      <c r="E41" s="5" t="s">
        <v>332</v>
      </c>
      <c r="F41" s="5" t="s">
        <v>273</v>
      </c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>
        <v>2</v>
      </c>
      <c r="S41" s="5"/>
      <c r="T41" s="5">
        <v>2</v>
      </c>
      <c r="U41" s="5"/>
      <c r="V41" s="5">
        <v>2</v>
      </c>
      <c r="W41" s="5">
        <v>5</v>
      </c>
      <c r="X41" s="5"/>
      <c r="Y41" s="5">
        <v>3</v>
      </c>
      <c r="Z41" s="5"/>
      <c r="AA41" s="5"/>
      <c r="AB41" s="5"/>
      <c r="AC41" s="5"/>
      <c r="AD41" s="5"/>
      <c r="AE41" s="5"/>
      <c r="AF41" s="5"/>
      <c r="AG41" s="5"/>
      <c r="AH41" s="6">
        <f t="shared" si="2"/>
        <v>14</v>
      </c>
      <c r="AI41" s="12">
        <v>540</v>
      </c>
      <c r="AJ41" s="12">
        <f t="shared" si="1"/>
        <v>7560</v>
      </c>
    </row>
    <row r="42" spans="1:36" ht="85.15" customHeight="1">
      <c r="A42" s="5"/>
      <c r="B42" s="5" t="s">
        <v>213</v>
      </c>
      <c r="C42" s="5" t="s">
        <v>214</v>
      </c>
      <c r="D42" s="5" t="s">
        <v>280</v>
      </c>
      <c r="E42" s="5" t="s">
        <v>332</v>
      </c>
      <c r="F42" s="5" t="s">
        <v>274</v>
      </c>
      <c r="G42" s="5"/>
      <c r="H42" s="5"/>
      <c r="I42" s="5"/>
      <c r="J42" s="5"/>
      <c r="K42" s="5"/>
      <c r="L42" s="5"/>
      <c r="M42" s="5"/>
      <c r="N42" s="5"/>
      <c r="O42" s="5"/>
      <c r="P42" s="5">
        <v>2</v>
      </c>
      <c r="Q42" s="5"/>
      <c r="R42" s="5">
        <v>4</v>
      </c>
      <c r="S42" s="5"/>
      <c r="T42" s="5">
        <v>4</v>
      </c>
      <c r="U42" s="5"/>
      <c r="V42" s="5">
        <v>4</v>
      </c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6">
        <f t="shared" si="2"/>
        <v>14</v>
      </c>
      <c r="AI42" s="12">
        <v>240</v>
      </c>
      <c r="AJ42" s="12">
        <f t="shared" si="1"/>
        <v>3360</v>
      </c>
    </row>
    <row r="43" spans="1:36" ht="85.15" customHeight="1">
      <c r="A43" s="5"/>
      <c r="B43" s="5" t="s">
        <v>241</v>
      </c>
      <c r="C43" s="5" t="s">
        <v>124</v>
      </c>
      <c r="D43" s="5" t="s">
        <v>336</v>
      </c>
      <c r="E43" s="5" t="s">
        <v>332</v>
      </c>
      <c r="F43" s="5" t="s">
        <v>273</v>
      </c>
      <c r="G43" s="5"/>
      <c r="H43" s="5"/>
      <c r="I43" s="5"/>
      <c r="J43" s="5"/>
      <c r="K43" s="5"/>
      <c r="L43" s="5"/>
      <c r="M43" s="5"/>
      <c r="N43" s="5"/>
      <c r="O43" s="5"/>
      <c r="P43" s="5">
        <v>5</v>
      </c>
      <c r="Q43" s="5"/>
      <c r="R43" s="5"/>
      <c r="S43" s="5"/>
      <c r="T43" s="5"/>
      <c r="U43" s="5"/>
      <c r="V43" s="5"/>
      <c r="W43" s="5"/>
      <c r="X43" s="5"/>
      <c r="Y43" s="5">
        <v>8</v>
      </c>
      <c r="Z43" s="5"/>
      <c r="AA43" s="5"/>
      <c r="AB43" s="5"/>
      <c r="AC43" s="5"/>
      <c r="AD43" s="5"/>
      <c r="AE43" s="5"/>
      <c r="AF43" s="5"/>
      <c r="AG43" s="5"/>
      <c r="AH43" s="6">
        <f t="shared" si="2"/>
        <v>13</v>
      </c>
      <c r="AI43" s="12">
        <v>570</v>
      </c>
      <c r="AJ43" s="12">
        <f t="shared" si="1"/>
        <v>7410</v>
      </c>
    </row>
    <row r="44" spans="1:36" ht="85.15" customHeight="1">
      <c r="A44" s="5"/>
      <c r="B44" s="5" t="s">
        <v>215</v>
      </c>
      <c r="C44" s="5" t="s">
        <v>124</v>
      </c>
      <c r="D44" s="5" t="s">
        <v>284</v>
      </c>
      <c r="E44" s="5" t="s">
        <v>332</v>
      </c>
      <c r="F44" s="5" t="s">
        <v>273</v>
      </c>
      <c r="G44" s="5"/>
      <c r="H44" s="5"/>
      <c r="I44" s="5"/>
      <c r="J44" s="5"/>
      <c r="K44" s="5"/>
      <c r="L44" s="5"/>
      <c r="M44" s="5"/>
      <c r="N44" s="5"/>
      <c r="O44" s="5"/>
      <c r="P44" s="5">
        <v>2</v>
      </c>
      <c r="Q44" s="5"/>
      <c r="R44" s="5">
        <v>9</v>
      </c>
      <c r="S44" s="5"/>
      <c r="T44" s="5"/>
      <c r="U44" s="5"/>
      <c r="V44" s="5"/>
      <c r="W44" s="5">
        <v>2</v>
      </c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6">
        <f t="shared" si="2"/>
        <v>13</v>
      </c>
      <c r="AI44" s="12">
        <v>570</v>
      </c>
      <c r="AJ44" s="12">
        <f t="shared" si="1"/>
        <v>7410</v>
      </c>
    </row>
    <row r="45" spans="1:36" ht="85.15" customHeight="1">
      <c r="A45" s="5"/>
      <c r="B45" s="5" t="s">
        <v>46</v>
      </c>
      <c r="C45" s="5" t="s">
        <v>45</v>
      </c>
      <c r="D45" s="5" t="s">
        <v>288</v>
      </c>
      <c r="E45" s="5" t="s">
        <v>332</v>
      </c>
      <c r="F45" s="5" t="s">
        <v>273</v>
      </c>
      <c r="G45" s="5"/>
      <c r="H45" s="5"/>
      <c r="I45" s="5"/>
      <c r="J45" s="5"/>
      <c r="K45" s="5"/>
      <c r="L45" s="5">
        <v>2</v>
      </c>
      <c r="M45" s="5">
        <v>1</v>
      </c>
      <c r="N45" s="5"/>
      <c r="O45" s="5"/>
      <c r="P45" s="5"/>
      <c r="Q45" s="5"/>
      <c r="R45" s="5">
        <v>1</v>
      </c>
      <c r="S45" s="5"/>
      <c r="T45" s="5">
        <v>3</v>
      </c>
      <c r="U45" s="5"/>
      <c r="V45" s="5"/>
      <c r="W45" s="5">
        <v>2</v>
      </c>
      <c r="X45" s="5"/>
      <c r="Y45" s="5">
        <v>2</v>
      </c>
      <c r="Z45" s="5">
        <v>2</v>
      </c>
      <c r="AA45" s="5"/>
      <c r="AB45" s="5"/>
      <c r="AC45" s="5"/>
      <c r="AD45" s="5"/>
      <c r="AE45" s="5"/>
      <c r="AF45" s="5"/>
      <c r="AG45" s="5"/>
      <c r="AH45" s="6">
        <f t="shared" si="2"/>
        <v>13</v>
      </c>
      <c r="AI45" s="12">
        <v>320</v>
      </c>
      <c r="AJ45" s="12">
        <f t="shared" si="1"/>
        <v>4160</v>
      </c>
    </row>
    <row r="46" spans="1:36" ht="85.15" customHeight="1">
      <c r="A46" s="5"/>
      <c r="B46" s="5" t="s">
        <v>248</v>
      </c>
      <c r="C46" s="5" t="s">
        <v>81</v>
      </c>
      <c r="D46" s="5" t="s">
        <v>280</v>
      </c>
      <c r="E46" s="5" t="s">
        <v>332</v>
      </c>
      <c r="F46" s="5" t="s">
        <v>273</v>
      </c>
      <c r="G46" s="5"/>
      <c r="H46" s="5"/>
      <c r="I46" s="5"/>
      <c r="J46" s="5"/>
      <c r="K46" s="5"/>
      <c r="L46" s="5"/>
      <c r="M46" s="5"/>
      <c r="N46" s="5"/>
      <c r="O46" s="5"/>
      <c r="P46" s="5">
        <v>5</v>
      </c>
      <c r="Q46" s="5"/>
      <c r="R46" s="5">
        <v>5</v>
      </c>
      <c r="S46" s="5"/>
      <c r="T46" s="5"/>
      <c r="U46" s="5"/>
      <c r="V46" s="5"/>
      <c r="W46" s="5"/>
      <c r="X46" s="5"/>
      <c r="Y46" s="5"/>
      <c r="Z46" s="5">
        <v>3</v>
      </c>
      <c r="AA46" s="5"/>
      <c r="AB46" s="5"/>
      <c r="AC46" s="5"/>
      <c r="AD46" s="5"/>
      <c r="AE46" s="5"/>
      <c r="AF46" s="5"/>
      <c r="AG46" s="5"/>
      <c r="AH46" s="6">
        <f t="shared" si="2"/>
        <v>13</v>
      </c>
      <c r="AI46" s="12">
        <v>240</v>
      </c>
      <c r="AJ46" s="12">
        <f t="shared" si="1"/>
        <v>3120</v>
      </c>
    </row>
    <row r="47" spans="1:36" ht="85.15" customHeight="1">
      <c r="A47" s="5"/>
      <c r="B47" s="5" t="s">
        <v>28</v>
      </c>
      <c r="C47" s="5" t="s">
        <v>29</v>
      </c>
      <c r="D47" s="5" t="s">
        <v>283</v>
      </c>
      <c r="E47" s="5" t="s">
        <v>332</v>
      </c>
      <c r="F47" s="5" t="s">
        <v>273</v>
      </c>
      <c r="G47" s="5"/>
      <c r="H47" s="5"/>
      <c r="I47" s="5"/>
      <c r="J47" s="5"/>
      <c r="K47" s="5"/>
      <c r="L47" s="5"/>
      <c r="M47" s="5">
        <v>1</v>
      </c>
      <c r="N47" s="5"/>
      <c r="O47" s="5">
        <v>2</v>
      </c>
      <c r="P47" s="5">
        <v>1</v>
      </c>
      <c r="Q47" s="5"/>
      <c r="R47" s="5"/>
      <c r="S47" s="5"/>
      <c r="T47" s="5"/>
      <c r="U47" s="5"/>
      <c r="V47" s="5"/>
      <c r="W47" s="5">
        <v>6</v>
      </c>
      <c r="X47" s="5"/>
      <c r="Y47" s="5">
        <v>2</v>
      </c>
      <c r="Z47" s="5"/>
      <c r="AA47" s="5"/>
      <c r="AB47" s="5"/>
      <c r="AC47" s="5"/>
      <c r="AD47" s="5"/>
      <c r="AE47" s="5"/>
      <c r="AF47" s="5"/>
      <c r="AG47" s="5"/>
      <c r="AH47" s="6">
        <f t="shared" si="2"/>
        <v>12</v>
      </c>
      <c r="AI47" s="12">
        <v>400</v>
      </c>
      <c r="AJ47" s="12">
        <f t="shared" si="1"/>
        <v>4800</v>
      </c>
    </row>
    <row r="48" spans="1:36" ht="85.15" customHeight="1">
      <c r="A48" s="5"/>
      <c r="B48" s="5" t="s">
        <v>73</v>
      </c>
      <c r="C48" s="5" t="s">
        <v>72</v>
      </c>
      <c r="D48" s="5" t="s">
        <v>307</v>
      </c>
      <c r="E48" s="5" t="s">
        <v>332</v>
      </c>
      <c r="F48" s="5" t="s">
        <v>273</v>
      </c>
      <c r="G48" s="5"/>
      <c r="H48" s="5"/>
      <c r="I48" s="5"/>
      <c r="J48" s="5"/>
      <c r="K48" s="5"/>
      <c r="L48" s="5"/>
      <c r="M48" s="5"/>
      <c r="N48" s="5"/>
      <c r="O48" s="5"/>
      <c r="P48" s="5">
        <v>2</v>
      </c>
      <c r="Q48" s="5"/>
      <c r="R48" s="5"/>
      <c r="S48" s="5"/>
      <c r="T48" s="5"/>
      <c r="U48" s="5"/>
      <c r="V48" s="5">
        <v>7</v>
      </c>
      <c r="W48" s="5">
        <v>1</v>
      </c>
      <c r="X48" s="5"/>
      <c r="Y48" s="5">
        <v>2</v>
      </c>
      <c r="Z48" s="5"/>
      <c r="AA48" s="5"/>
      <c r="AB48" s="5"/>
      <c r="AC48" s="5"/>
      <c r="AD48" s="5"/>
      <c r="AE48" s="5"/>
      <c r="AF48" s="5"/>
      <c r="AG48" s="5"/>
      <c r="AH48" s="6">
        <f t="shared" si="2"/>
        <v>12</v>
      </c>
      <c r="AI48" s="12">
        <v>420</v>
      </c>
      <c r="AJ48" s="12">
        <f t="shared" si="1"/>
        <v>5040</v>
      </c>
    </row>
    <row r="49" spans="1:36" ht="85.15" customHeight="1">
      <c r="A49" s="5"/>
      <c r="B49" s="5" t="s">
        <v>271</v>
      </c>
      <c r="C49" s="5" t="s">
        <v>143</v>
      </c>
      <c r="D49" s="5" t="s">
        <v>316</v>
      </c>
      <c r="E49" s="5" t="s">
        <v>332</v>
      </c>
      <c r="F49" s="5" t="s">
        <v>273</v>
      </c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>
        <v>12</v>
      </c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6">
        <f t="shared" si="2"/>
        <v>12</v>
      </c>
      <c r="AI49" s="12">
        <v>320</v>
      </c>
      <c r="AJ49" s="12">
        <f t="shared" si="1"/>
        <v>3840</v>
      </c>
    </row>
    <row r="50" spans="1:36" ht="85.15" customHeight="1">
      <c r="A50" s="5"/>
      <c r="B50" s="5" t="s">
        <v>206</v>
      </c>
      <c r="C50" s="5" t="s">
        <v>83</v>
      </c>
      <c r="D50" s="5" t="s">
        <v>310</v>
      </c>
      <c r="E50" s="5" t="s">
        <v>332</v>
      </c>
      <c r="F50" s="5" t="s">
        <v>273</v>
      </c>
      <c r="G50" s="5"/>
      <c r="H50" s="5"/>
      <c r="I50" s="5"/>
      <c r="J50" s="5"/>
      <c r="K50" s="5"/>
      <c r="L50" s="5"/>
      <c r="M50" s="5"/>
      <c r="N50" s="5"/>
      <c r="O50" s="5"/>
      <c r="P50" s="5">
        <v>2</v>
      </c>
      <c r="Q50" s="5"/>
      <c r="R50" s="5">
        <v>5</v>
      </c>
      <c r="S50" s="5"/>
      <c r="T50" s="5"/>
      <c r="U50" s="5"/>
      <c r="V50" s="5"/>
      <c r="W50" s="5">
        <v>2</v>
      </c>
      <c r="X50" s="5"/>
      <c r="Y50" s="5">
        <v>3</v>
      </c>
      <c r="Z50" s="5"/>
      <c r="AA50" s="5"/>
      <c r="AB50" s="5"/>
      <c r="AC50" s="5"/>
      <c r="AD50" s="5"/>
      <c r="AE50" s="5"/>
      <c r="AF50" s="5"/>
      <c r="AG50" s="5"/>
      <c r="AH50" s="6">
        <f t="shared" si="2"/>
        <v>12</v>
      </c>
      <c r="AI50" s="12">
        <v>420</v>
      </c>
      <c r="AJ50" s="12">
        <f t="shared" si="1"/>
        <v>5040</v>
      </c>
    </row>
    <row r="51" spans="1:36" ht="85.15" customHeight="1">
      <c r="A51" s="5"/>
      <c r="B51" s="5" t="s">
        <v>117</v>
      </c>
      <c r="C51" s="5" t="s">
        <v>65</v>
      </c>
      <c r="D51" s="5" t="s">
        <v>314</v>
      </c>
      <c r="E51" s="5" t="s">
        <v>332</v>
      </c>
      <c r="F51" s="5" t="s">
        <v>274</v>
      </c>
      <c r="G51" s="5"/>
      <c r="H51" s="5"/>
      <c r="I51" s="5"/>
      <c r="J51" s="5"/>
      <c r="K51" s="5"/>
      <c r="L51" s="5"/>
      <c r="M51" s="5"/>
      <c r="N51" s="5"/>
      <c r="O51" s="5">
        <v>2</v>
      </c>
      <c r="P51" s="5">
        <v>2</v>
      </c>
      <c r="Q51" s="5"/>
      <c r="R51" s="5">
        <v>5</v>
      </c>
      <c r="S51" s="5"/>
      <c r="T51" s="5"/>
      <c r="U51" s="5"/>
      <c r="V51" s="5"/>
      <c r="W51" s="5">
        <v>1</v>
      </c>
      <c r="X51" s="5"/>
      <c r="Y51" s="5">
        <v>2</v>
      </c>
      <c r="Z51" s="5"/>
      <c r="AA51" s="5"/>
      <c r="AB51" s="5"/>
      <c r="AC51" s="5"/>
      <c r="AD51" s="5"/>
      <c r="AE51" s="5"/>
      <c r="AF51" s="5"/>
      <c r="AG51" s="5"/>
      <c r="AH51" s="6">
        <f t="shared" si="2"/>
        <v>12</v>
      </c>
      <c r="AI51" s="12">
        <v>440</v>
      </c>
      <c r="AJ51" s="12">
        <f t="shared" si="1"/>
        <v>5280</v>
      </c>
    </row>
    <row r="52" spans="1:36" ht="85.15" customHeight="1">
      <c r="A52" s="5"/>
      <c r="B52" s="5" t="s">
        <v>44</v>
      </c>
      <c r="C52" s="5" t="s">
        <v>45</v>
      </c>
      <c r="D52" s="5" t="s">
        <v>283</v>
      </c>
      <c r="E52" s="5" t="s">
        <v>332</v>
      </c>
      <c r="F52" s="5" t="s">
        <v>273</v>
      </c>
      <c r="G52" s="5"/>
      <c r="H52" s="5"/>
      <c r="I52" s="5"/>
      <c r="J52" s="5"/>
      <c r="K52" s="5"/>
      <c r="L52" s="5"/>
      <c r="M52" s="5"/>
      <c r="N52" s="5"/>
      <c r="O52" s="5"/>
      <c r="P52" s="5">
        <v>1</v>
      </c>
      <c r="Q52" s="5"/>
      <c r="R52" s="5">
        <v>1</v>
      </c>
      <c r="S52" s="5"/>
      <c r="T52" s="5"/>
      <c r="U52" s="5"/>
      <c r="V52" s="5"/>
      <c r="W52" s="5">
        <v>4</v>
      </c>
      <c r="X52" s="5"/>
      <c r="Y52" s="5">
        <v>5</v>
      </c>
      <c r="Z52" s="5"/>
      <c r="AA52" s="5"/>
      <c r="AB52" s="5"/>
      <c r="AC52" s="5"/>
      <c r="AD52" s="5"/>
      <c r="AE52" s="5"/>
      <c r="AF52" s="5"/>
      <c r="AG52" s="5"/>
      <c r="AH52" s="6">
        <f t="shared" si="2"/>
        <v>11</v>
      </c>
      <c r="AI52" s="12">
        <v>320</v>
      </c>
      <c r="AJ52" s="12">
        <f t="shared" si="1"/>
        <v>3520</v>
      </c>
    </row>
    <row r="53" spans="1:36" ht="85.15" customHeight="1">
      <c r="A53" s="5"/>
      <c r="B53" s="5" t="s">
        <v>153</v>
      </c>
      <c r="C53" s="5" t="s">
        <v>81</v>
      </c>
      <c r="D53" s="5" t="s">
        <v>283</v>
      </c>
      <c r="E53" s="5" t="s">
        <v>332</v>
      </c>
      <c r="F53" s="5" t="s">
        <v>273</v>
      </c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>
        <v>1</v>
      </c>
      <c r="S53" s="5"/>
      <c r="T53" s="5">
        <v>2</v>
      </c>
      <c r="U53" s="5"/>
      <c r="V53" s="5">
        <v>5</v>
      </c>
      <c r="W53" s="5">
        <v>2</v>
      </c>
      <c r="X53" s="5"/>
      <c r="Y53" s="5">
        <v>1</v>
      </c>
      <c r="Z53" s="5"/>
      <c r="AA53" s="5"/>
      <c r="AB53" s="5"/>
      <c r="AC53" s="5"/>
      <c r="AD53" s="5"/>
      <c r="AE53" s="5"/>
      <c r="AF53" s="5"/>
      <c r="AG53" s="5"/>
      <c r="AH53" s="6">
        <f t="shared" si="2"/>
        <v>11</v>
      </c>
      <c r="AI53" s="12">
        <v>240</v>
      </c>
      <c r="AJ53" s="12">
        <f t="shared" si="1"/>
        <v>2640</v>
      </c>
    </row>
    <row r="54" spans="1:36" ht="85.15" customHeight="1">
      <c r="A54" s="5"/>
      <c r="B54" s="5" t="s">
        <v>37</v>
      </c>
      <c r="C54" s="5" t="s">
        <v>14</v>
      </c>
      <c r="D54" s="5" t="s">
        <v>283</v>
      </c>
      <c r="E54" s="5" t="s">
        <v>332</v>
      </c>
      <c r="F54" s="5" t="s">
        <v>274</v>
      </c>
      <c r="G54" s="5"/>
      <c r="H54" s="5"/>
      <c r="I54" s="5"/>
      <c r="J54" s="5"/>
      <c r="K54" s="5"/>
      <c r="L54" s="5"/>
      <c r="M54" s="5"/>
      <c r="N54" s="5"/>
      <c r="O54" s="5"/>
      <c r="P54" s="5">
        <v>4</v>
      </c>
      <c r="Q54" s="5"/>
      <c r="R54" s="5">
        <v>2</v>
      </c>
      <c r="S54" s="5"/>
      <c r="T54" s="5">
        <v>2</v>
      </c>
      <c r="U54" s="5"/>
      <c r="V54" s="5">
        <v>1</v>
      </c>
      <c r="W54" s="5">
        <v>2</v>
      </c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6">
        <f t="shared" si="2"/>
        <v>11</v>
      </c>
      <c r="AI54" s="12">
        <v>400</v>
      </c>
      <c r="AJ54" s="12">
        <f t="shared" si="1"/>
        <v>4400</v>
      </c>
    </row>
    <row r="55" spans="1:36" ht="85.15" customHeight="1">
      <c r="A55" s="5"/>
      <c r="B55" s="5" t="s">
        <v>78</v>
      </c>
      <c r="C55" s="5" t="s">
        <v>79</v>
      </c>
      <c r="D55" s="5" t="s">
        <v>278</v>
      </c>
      <c r="E55" s="5" t="s">
        <v>332</v>
      </c>
      <c r="F55" s="5" t="s">
        <v>273</v>
      </c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>
        <v>3</v>
      </c>
      <c r="S55" s="5"/>
      <c r="T55" s="5">
        <v>3</v>
      </c>
      <c r="U55" s="5"/>
      <c r="V55" s="5">
        <v>4</v>
      </c>
      <c r="W55" s="5">
        <v>1</v>
      </c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6">
        <f t="shared" si="2"/>
        <v>11</v>
      </c>
      <c r="AI55" s="12">
        <v>200</v>
      </c>
      <c r="AJ55" s="12">
        <f t="shared" si="1"/>
        <v>2200</v>
      </c>
    </row>
    <row r="56" spans="1:36" ht="85.15" customHeight="1">
      <c r="A56" s="5"/>
      <c r="B56" s="5" t="s">
        <v>111</v>
      </c>
      <c r="C56" s="5" t="s">
        <v>63</v>
      </c>
      <c r="D56" s="5" t="s">
        <v>278</v>
      </c>
      <c r="E56" s="5" t="s">
        <v>332</v>
      </c>
      <c r="F56" s="5" t="s">
        <v>274</v>
      </c>
      <c r="G56" s="5"/>
      <c r="H56" s="5"/>
      <c r="I56" s="5"/>
      <c r="J56" s="5"/>
      <c r="K56" s="5"/>
      <c r="L56" s="5"/>
      <c r="M56" s="5"/>
      <c r="N56" s="5"/>
      <c r="O56" s="5"/>
      <c r="P56" s="5">
        <v>2</v>
      </c>
      <c r="Q56" s="5"/>
      <c r="R56" s="5">
        <v>3</v>
      </c>
      <c r="S56" s="5"/>
      <c r="T56" s="5">
        <v>2</v>
      </c>
      <c r="U56" s="5"/>
      <c r="V56" s="5">
        <v>1</v>
      </c>
      <c r="W56" s="5">
        <v>3</v>
      </c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6">
        <f t="shared" si="2"/>
        <v>11</v>
      </c>
      <c r="AI56" s="12">
        <v>240</v>
      </c>
      <c r="AJ56" s="12">
        <f t="shared" si="1"/>
        <v>2640</v>
      </c>
    </row>
    <row r="57" spans="1:36" ht="85.15" customHeight="1">
      <c r="A57" s="5"/>
      <c r="B57" s="5" t="s">
        <v>59</v>
      </c>
      <c r="C57" s="5" t="s">
        <v>60</v>
      </c>
      <c r="D57" s="5" t="s">
        <v>278</v>
      </c>
      <c r="E57" s="5" t="s">
        <v>332</v>
      </c>
      <c r="F57" s="5" t="s">
        <v>274</v>
      </c>
      <c r="G57" s="5"/>
      <c r="H57" s="5"/>
      <c r="I57" s="5"/>
      <c r="J57" s="5"/>
      <c r="K57" s="5"/>
      <c r="L57" s="5"/>
      <c r="M57" s="5"/>
      <c r="N57" s="5"/>
      <c r="O57" s="5"/>
      <c r="P57" s="5">
        <v>5</v>
      </c>
      <c r="Q57" s="5"/>
      <c r="R57" s="5"/>
      <c r="S57" s="5"/>
      <c r="T57" s="5">
        <v>5</v>
      </c>
      <c r="U57" s="5"/>
      <c r="V57" s="5"/>
      <c r="W57" s="5"/>
      <c r="X57" s="5"/>
      <c r="Y57" s="5">
        <v>1</v>
      </c>
      <c r="Z57" s="5"/>
      <c r="AA57" s="5"/>
      <c r="AB57" s="5"/>
      <c r="AC57" s="5"/>
      <c r="AD57" s="5"/>
      <c r="AE57" s="5"/>
      <c r="AF57" s="5"/>
      <c r="AG57" s="5"/>
      <c r="AH57" s="6">
        <f t="shared" si="2"/>
        <v>11</v>
      </c>
      <c r="AI57" s="12">
        <v>190</v>
      </c>
      <c r="AJ57" s="12">
        <f t="shared" si="1"/>
        <v>2090</v>
      </c>
    </row>
    <row r="58" spans="1:36" ht="85.15" customHeight="1">
      <c r="A58" s="5"/>
      <c r="B58" s="5" t="s">
        <v>101</v>
      </c>
      <c r="C58" s="5" t="s">
        <v>100</v>
      </c>
      <c r="D58" s="5" t="s">
        <v>280</v>
      </c>
      <c r="E58" s="5" t="s">
        <v>332</v>
      </c>
      <c r="F58" s="5" t="s">
        <v>274</v>
      </c>
      <c r="G58" s="5"/>
      <c r="H58" s="5"/>
      <c r="I58" s="5"/>
      <c r="J58" s="5">
        <v>1</v>
      </c>
      <c r="K58" s="5"/>
      <c r="L58" s="5"/>
      <c r="M58" s="5"/>
      <c r="N58" s="5"/>
      <c r="O58" s="5"/>
      <c r="P58" s="5"/>
      <c r="Q58" s="5"/>
      <c r="R58" s="5">
        <v>4</v>
      </c>
      <c r="S58" s="5"/>
      <c r="T58" s="5">
        <v>2</v>
      </c>
      <c r="U58" s="5"/>
      <c r="V58" s="5">
        <v>4</v>
      </c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6">
        <f t="shared" si="2"/>
        <v>11</v>
      </c>
      <c r="AI58" s="12">
        <v>320</v>
      </c>
      <c r="AJ58" s="12">
        <f t="shared" si="1"/>
        <v>3520</v>
      </c>
    </row>
    <row r="59" spans="1:36" ht="85.15" customHeight="1">
      <c r="A59" s="5"/>
      <c r="B59" s="5" t="s">
        <v>207</v>
      </c>
      <c r="C59" s="5" t="s">
        <v>88</v>
      </c>
      <c r="D59" s="5" t="s">
        <v>280</v>
      </c>
      <c r="E59" s="5" t="s">
        <v>332</v>
      </c>
      <c r="F59" s="5" t="s">
        <v>274</v>
      </c>
      <c r="G59" s="5"/>
      <c r="H59" s="5"/>
      <c r="I59" s="5"/>
      <c r="J59" s="5"/>
      <c r="K59" s="5"/>
      <c r="L59" s="5"/>
      <c r="M59" s="5"/>
      <c r="N59" s="5"/>
      <c r="O59" s="5"/>
      <c r="P59" s="5">
        <v>3</v>
      </c>
      <c r="Q59" s="5"/>
      <c r="R59" s="5">
        <v>3</v>
      </c>
      <c r="S59" s="5"/>
      <c r="T59" s="5"/>
      <c r="U59" s="5"/>
      <c r="V59" s="5">
        <v>3</v>
      </c>
      <c r="W59" s="5">
        <v>2</v>
      </c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6">
        <f t="shared" si="2"/>
        <v>11</v>
      </c>
      <c r="AI59" s="12">
        <v>500</v>
      </c>
      <c r="AJ59" s="12">
        <f t="shared" si="1"/>
        <v>5500</v>
      </c>
    </row>
    <row r="60" spans="1:36" ht="85.15" customHeight="1">
      <c r="A60" s="5"/>
      <c r="B60" s="5" t="s">
        <v>163</v>
      </c>
      <c r="C60" s="5" t="s">
        <v>164</v>
      </c>
      <c r="D60" s="5" t="s">
        <v>319</v>
      </c>
      <c r="E60" s="5" t="s">
        <v>332</v>
      </c>
      <c r="F60" s="5" t="s">
        <v>273</v>
      </c>
      <c r="G60" s="5">
        <v>1</v>
      </c>
      <c r="H60" s="5">
        <v>2</v>
      </c>
      <c r="I60" s="5"/>
      <c r="J60" s="5"/>
      <c r="K60" s="5">
        <v>1</v>
      </c>
      <c r="L60" s="5"/>
      <c r="M60" s="5">
        <v>1</v>
      </c>
      <c r="N60" s="5"/>
      <c r="O60" s="5"/>
      <c r="P60" s="5">
        <v>3</v>
      </c>
      <c r="Q60" s="5"/>
      <c r="R60" s="5"/>
      <c r="S60" s="5"/>
      <c r="T60" s="5">
        <v>1</v>
      </c>
      <c r="U60" s="5"/>
      <c r="V60" s="5"/>
      <c r="W60" s="5">
        <v>1</v>
      </c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6">
        <f t="shared" si="2"/>
        <v>10</v>
      </c>
      <c r="AI60" s="12">
        <v>320</v>
      </c>
      <c r="AJ60" s="12">
        <f t="shared" si="1"/>
        <v>3200</v>
      </c>
    </row>
    <row r="61" spans="1:36" ht="85.15" customHeight="1">
      <c r="A61" s="5"/>
      <c r="B61" s="5" t="s">
        <v>3</v>
      </c>
      <c r="C61" s="5" t="s">
        <v>4</v>
      </c>
      <c r="D61" s="5" t="s">
        <v>283</v>
      </c>
      <c r="E61" s="5" t="s">
        <v>332</v>
      </c>
      <c r="F61" s="5" t="s">
        <v>273</v>
      </c>
      <c r="G61" s="5"/>
      <c r="H61" s="5"/>
      <c r="I61" s="5"/>
      <c r="J61" s="5"/>
      <c r="K61" s="5"/>
      <c r="L61" s="5"/>
      <c r="M61" s="5"/>
      <c r="N61" s="5"/>
      <c r="O61" s="5">
        <v>1</v>
      </c>
      <c r="P61" s="5">
        <v>2</v>
      </c>
      <c r="Q61" s="5"/>
      <c r="R61" s="5">
        <v>2</v>
      </c>
      <c r="S61" s="5"/>
      <c r="T61" s="5"/>
      <c r="U61" s="5"/>
      <c r="V61" s="5">
        <v>3</v>
      </c>
      <c r="W61" s="5">
        <v>2</v>
      </c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6">
        <f t="shared" si="2"/>
        <v>10</v>
      </c>
      <c r="AI61" s="12">
        <v>150</v>
      </c>
      <c r="AJ61" s="12">
        <f t="shared" si="1"/>
        <v>1500</v>
      </c>
    </row>
    <row r="62" spans="1:36" ht="85.15" customHeight="1">
      <c r="A62" s="5"/>
      <c r="B62" s="5" t="s">
        <v>205</v>
      </c>
      <c r="C62" s="5" t="s">
        <v>81</v>
      </c>
      <c r="D62" s="5" t="s">
        <v>285</v>
      </c>
      <c r="E62" s="5" t="s">
        <v>332</v>
      </c>
      <c r="F62" s="5" t="s">
        <v>273</v>
      </c>
      <c r="G62" s="5"/>
      <c r="H62" s="5"/>
      <c r="I62" s="5"/>
      <c r="J62" s="5"/>
      <c r="K62" s="5"/>
      <c r="L62" s="5"/>
      <c r="M62" s="5"/>
      <c r="N62" s="5"/>
      <c r="O62" s="5"/>
      <c r="P62" s="5">
        <v>3</v>
      </c>
      <c r="Q62" s="5"/>
      <c r="R62" s="5"/>
      <c r="S62" s="5"/>
      <c r="T62" s="5"/>
      <c r="U62" s="5"/>
      <c r="V62" s="5"/>
      <c r="W62" s="5"/>
      <c r="X62" s="5"/>
      <c r="Y62" s="5">
        <v>5</v>
      </c>
      <c r="Z62" s="5">
        <v>2</v>
      </c>
      <c r="AA62" s="5"/>
      <c r="AB62" s="5"/>
      <c r="AC62" s="5"/>
      <c r="AD62" s="5"/>
      <c r="AE62" s="5"/>
      <c r="AF62" s="5"/>
      <c r="AG62" s="5"/>
      <c r="AH62" s="6">
        <f t="shared" si="2"/>
        <v>10</v>
      </c>
      <c r="AI62" s="12">
        <v>240</v>
      </c>
      <c r="AJ62" s="12">
        <f t="shared" si="1"/>
        <v>2400</v>
      </c>
    </row>
    <row r="63" spans="1:36" ht="85.15" customHeight="1">
      <c r="A63" s="5"/>
      <c r="B63" s="5" t="s">
        <v>236</v>
      </c>
      <c r="C63" s="5" t="s">
        <v>63</v>
      </c>
      <c r="D63" s="5" t="s">
        <v>288</v>
      </c>
      <c r="E63" s="5" t="s">
        <v>332</v>
      </c>
      <c r="F63" s="5" t="s">
        <v>274</v>
      </c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>
        <v>6</v>
      </c>
      <c r="X63" s="5"/>
      <c r="Y63" s="5">
        <v>4</v>
      </c>
      <c r="Z63" s="5"/>
      <c r="AA63" s="5"/>
      <c r="AB63" s="5"/>
      <c r="AC63" s="5"/>
      <c r="AD63" s="5"/>
      <c r="AE63" s="5"/>
      <c r="AF63" s="5"/>
      <c r="AG63" s="5"/>
      <c r="AH63" s="6">
        <f t="shared" si="2"/>
        <v>10</v>
      </c>
      <c r="AI63" s="12">
        <v>240</v>
      </c>
      <c r="AJ63" s="12">
        <f t="shared" si="1"/>
        <v>2400</v>
      </c>
    </row>
    <row r="64" spans="1:36" ht="85.15" customHeight="1">
      <c r="A64" s="5"/>
      <c r="B64" s="5" t="s">
        <v>198</v>
      </c>
      <c r="C64" s="5" t="s">
        <v>56</v>
      </c>
      <c r="D64" s="5" t="s">
        <v>295</v>
      </c>
      <c r="E64" s="5" t="s">
        <v>332</v>
      </c>
      <c r="F64" s="5" t="s">
        <v>273</v>
      </c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>
        <v>5</v>
      </c>
      <c r="S64" s="5"/>
      <c r="T64" s="5">
        <v>2</v>
      </c>
      <c r="U64" s="5"/>
      <c r="V64" s="5"/>
      <c r="W64" s="5"/>
      <c r="X64" s="5"/>
      <c r="Y64" s="5">
        <v>3</v>
      </c>
      <c r="Z64" s="5"/>
      <c r="AA64" s="5"/>
      <c r="AB64" s="5"/>
      <c r="AC64" s="5"/>
      <c r="AD64" s="5"/>
      <c r="AE64" s="5"/>
      <c r="AF64" s="5"/>
      <c r="AG64" s="5"/>
      <c r="AH64" s="6">
        <f t="shared" si="2"/>
        <v>10</v>
      </c>
      <c r="AI64" s="12">
        <v>230</v>
      </c>
      <c r="AJ64" s="12">
        <f t="shared" si="1"/>
        <v>2300</v>
      </c>
    </row>
    <row r="65" spans="1:36" ht="85.15" customHeight="1">
      <c r="A65" s="5"/>
      <c r="B65" s="5" t="s">
        <v>226</v>
      </c>
      <c r="C65" s="5" t="s">
        <v>11</v>
      </c>
      <c r="D65" s="5" t="s">
        <v>280</v>
      </c>
      <c r="E65" s="5" t="s">
        <v>332</v>
      </c>
      <c r="F65" s="5" t="s">
        <v>274</v>
      </c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>
        <v>3</v>
      </c>
      <c r="U65" s="5"/>
      <c r="V65" s="5">
        <v>7</v>
      </c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6">
        <f t="shared" si="2"/>
        <v>10</v>
      </c>
      <c r="AI65" s="12">
        <v>320</v>
      </c>
      <c r="AJ65" s="12">
        <f t="shared" si="1"/>
        <v>3200</v>
      </c>
    </row>
    <row r="66" spans="1:36" ht="85.15" customHeight="1">
      <c r="A66" s="5"/>
      <c r="B66" s="5" t="s">
        <v>93</v>
      </c>
      <c r="C66" s="5" t="s">
        <v>58</v>
      </c>
      <c r="D66" s="5" t="s">
        <v>310</v>
      </c>
      <c r="E66" s="5" t="s">
        <v>332</v>
      </c>
      <c r="F66" s="5" t="s">
        <v>274</v>
      </c>
      <c r="G66" s="5"/>
      <c r="H66" s="5"/>
      <c r="I66" s="5"/>
      <c r="J66" s="5"/>
      <c r="K66" s="5"/>
      <c r="L66" s="5"/>
      <c r="M66" s="5"/>
      <c r="N66" s="5"/>
      <c r="O66" s="5"/>
      <c r="P66" s="5">
        <v>2</v>
      </c>
      <c r="Q66" s="5"/>
      <c r="R66" s="5">
        <v>2</v>
      </c>
      <c r="S66" s="5"/>
      <c r="T66" s="5">
        <v>3</v>
      </c>
      <c r="U66" s="5"/>
      <c r="V66" s="5">
        <v>2</v>
      </c>
      <c r="W66" s="5">
        <v>1</v>
      </c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6">
        <f t="shared" si="2"/>
        <v>10</v>
      </c>
      <c r="AI66" s="12">
        <v>420</v>
      </c>
      <c r="AJ66" s="12">
        <f t="shared" si="1"/>
        <v>4200</v>
      </c>
    </row>
    <row r="67" spans="1:36" ht="85.15" customHeight="1">
      <c r="A67" s="5"/>
      <c r="B67" s="5" t="s">
        <v>85</v>
      </c>
      <c r="C67" s="5" t="s">
        <v>86</v>
      </c>
      <c r="D67" s="5" t="s">
        <v>325</v>
      </c>
      <c r="E67" s="5" t="s">
        <v>335</v>
      </c>
      <c r="F67" s="5" t="s">
        <v>274</v>
      </c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>
        <v>1</v>
      </c>
      <c r="S67" s="5"/>
      <c r="T67" s="5">
        <v>5</v>
      </c>
      <c r="U67" s="5"/>
      <c r="V67" s="5">
        <v>1</v>
      </c>
      <c r="W67" s="5">
        <v>1</v>
      </c>
      <c r="X67" s="5"/>
      <c r="Y67" s="5">
        <v>1</v>
      </c>
      <c r="Z67" s="5"/>
      <c r="AA67" s="5"/>
      <c r="AB67" s="5"/>
      <c r="AC67" s="5"/>
      <c r="AD67" s="5"/>
      <c r="AE67" s="5"/>
      <c r="AF67" s="5"/>
      <c r="AG67" s="5"/>
      <c r="AH67" s="6">
        <f t="shared" si="2"/>
        <v>9</v>
      </c>
      <c r="AI67" s="12">
        <v>80</v>
      </c>
      <c r="AJ67" s="12">
        <f t="shared" si="1"/>
        <v>720</v>
      </c>
    </row>
    <row r="68" spans="1:36" ht="85.15" customHeight="1">
      <c r="A68" s="5"/>
      <c r="B68" s="5" t="s">
        <v>209</v>
      </c>
      <c r="C68" s="5" t="s">
        <v>100</v>
      </c>
      <c r="D68" s="5" t="s">
        <v>278</v>
      </c>
      <c r="E68" s="5" t="s">
        <v>332</v>
      </c>
      <c r="F68" s="5" t="s">
        <v>274</v>
      </c>
      <c r="G68" s="5"/>
      <c r="H68" s="5"/>
      <c r="I68" s="5"/>
      <c r="J68" s="5"/>
      <c r="K68" s="5"/>
      <c r="L68" s="5"/>
      <c r="M68" s="5"/>
      <c r="N68" s="5"/>
      <c r="O68" s="5">
        <v>2</v>
      </c>
      <c r="P68" s="5">
        <v>2</v>
      </c>
      <c r="Q68" s="5"/>
      <c r="R68" s="5"/>
      <c r="S68" s="5"/>
      <c r="T68" s="5"/>
      <c r="U68" s="5"/>
      <c r="V68" s="5"/>
      <c r="W68" s="5">
        <v>3</v>
      </c>
      <c r="X68" s="5"/>
      <c r="Y68" s="5">
        <v>2</v>
      </c>
      <c r="Z68" s="5"/>
      <c r="AA68" s="5"/>
      <c r="AB68" s="5"/>
      <c r="AC68" s="5"/>
      <c r="AD68" s="5"/>
      <c r="AE68" s="5"/>
      <c r="AF68" s="5"/>
      <c r="AG68" s="5"/>
      <c r="AH68" s="6">
        <f t="shared" si="2"/>
        <v>9</v>
      </c>
      <c r="AI68" s="12">
        <v>320</v>
      </c>
      <c r="AJ68" s="12">
        <f t="shared" si="1"/>
        <v>2880</v>
      </c>
    </row>
    <row r="69" spans="1:36" ht="85.15" customHeight="1">
      <c r="A69" s="5"/>
      <c r="B69" s="5" t="s">
        <v>13</v>
      </c>
      <c r="C69" s="5" t="s">
        <v>14</v>
      </c>
      <c r="D69" s="5" t="s">
        <v>280</v>
      </c>
      <c r="E69" s="5" t="s">
        <v>332</v>
      </c>
      <c r="F69" s="5" t="s">
        <v>274</v>
      </c>
      <c r="G69" s="5"/>
      <c r="H69" s="5"/>
      <c r="I69" s="5"/>
      <c r="J69" s="5"/>
      <c r="K69" s="5"/>
      <c r="L69" s="5"/>
      <c r="M69" s="5"/>
      <c r="N69" s="5"/>
      <c r="O69" s="5"/>
      <c r="P69" s="5">
        <v>4</v>
      </c>
      <c r="Q69" s="5"/>
      <c r="R69" s="5"/>
      <c r="S69" s="5"/>
      <c r="T69" s="5">
        <v>2</v>
      </c>
      <c r="U69" s="5"/>
      <c r="V69" s="5">
        <v>2</v>
      </c>
      <c r="W69" s="5">
        <v>1</v>
      </c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6">
        <f t="shared" si="2"/>
        <v>9</v>
      </c>
      <c r="AI69" s="12">
        <v>400</v>
      </c>
      <c r="AJ69" s="12">
        <f t="shared" si="1"/>
        <v>3600</v>
      </c>
    </row>
    <row r="70" spans="1:36" ht="85.15" customHeight="1">
      <c r="A70" s="5"/>
      <c r="B70" s="5" t="s">
        <v>66</v>
      </c>
      <c r="C70" s="5" t="s">
        <v>65</v>
      </c>
      <c r="D70" s="5" t="s">
        <v>312</v>
      </c>
      <c r="E70" s="5" t="s">
        <v>332</v>
      </c>
      <c r="F70" s="5" t="s">
        <v>274</v>
      </c>
      <c r="G70" s="5"/>
      <c r="H70" s="5"/>
      <c r="I70" s="5"/>
      <c r="J70" s="5"/>
      <c r="K70" s="5"/>
      <c r="L70" s="5"/>
      <c r="M70" s="5"/>
      <c r="N70" s="5"/>
      <c r="O70" s="5"/>
      <c r="P70" s="5">
        <v>3</v>
      </c>
      <c r="Q70" s="5"/>
      <c r="R70" s="5"/>
      <c r="S70" s="5"/>
      <c r="T70" s="5"/>
      <c r="U70" s="5"/>
      <c r="V70" s="5">
        <v>1</v>
      </c>
      <c r="W70" s="5">
        <v>1</v>
      </c>
      <c r="X70" s="5"/>
      <c r="Y70" s="5">
        <v>3</v>
      </c>
      <c r="Z70" s="5"/>
      <c r="AA70" s="5"/>
      <c r="AB70" s="5"/>
      <c r="AC70" s="5"/>
      <c r="AD70" s="5"/>
      <c r="AE70" s="5"/>
      <c r="AF70" s="5"/>
      <c r="AG70" s="5"/>
      <c r="AH70" s="6">
        <f t="shared" ref="AH70:AH101" si="3">SUM(G70:AG70)</f>
        <v>8</v>
      </c>
      <c r="AI70" s="12">
        <v>440</v>
      </c>
      <c r="AJ70" s="12">
        <f t="shared" si="1"/>
        <v>3520</v>
      </c>
    </row>
    <row r="71" spans="1:36" ht="85.15" customHeight="1">
      <c r="A71" s="5"/>
      <c r="B71" s="5" t="s">
        <v>212</v>
      </c>
      <c r="C71" s="5" t="s">
        <v>105</v>
      </c>
      <c r="D71" s="5" t="s">
        <v>278</v>
      </c>
      <c r="E71" s="5" t="s">
        <v>332</v>
      </c>
      <c r="F71" s="5" t="s">
        <v>274</v>
      </c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>
        <v>3</v>
      </c>
      <c r="S71" s="5"/>
      <c r="T71" s="5">
        <v>3</v>
      </c>
      <c r="U71" s="5"/>
      <c r="V71" s="5">
        <v>2</v>
      </c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6">
        <f t="shared" si="3"/>
        <v>8</v>
      </c>
      <c r="AI71" s="12">
        <v>200</v>
      </c>
      <c r="AJ71" s="12">
        <f t="shared" ref="AJ71:AJ134" si="4">AI71*AH71</f>
        <v>1600</v>
      </c>
    </row>
    <row r="72" spans="1:36" ht="85.15" customHeight="1">
      <c r="A72" s="5"/>
      <c r="B72" s="5" t="s">
        <v>71</v>
      </c>
      <c r="C72" s="5" t="s">
        <v>72</v>
      </c>
      <c r="D72" s="5" t="s">
        <v>305</v>
      </c>
      <c r="E72" s="5" t="s">
        <v>332</v>
      </c>
      <c r="F72" s="5" t="s">
        <v>273</v>
      </c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>
        <v>1</v>
      </c>
      <c r="X72" s="5"/>
      <c r="Y72" s="5">
        <v>7</v>
      </c>
      <c r="Z72" s="5"/>
      <c r="AA72" s="5"/>
      <c r="AB72" s="5"/>
      <c r="AC72" s="5"/>
      <c r="AD72" s="5"/>
      <c r="AE72" s="5"/>
      <c r="AF72" s="5"/>
      <c r="AG72" s="5"/>
      <c r="AH72" s="6">
        <f t="shared" si="3"/>
        <v>8</v>
      </c>
      <c r="AI72" s="12">
        <v>420</v>
      </c>
      <c r="AJ72" s="12">
        <f t="shared" si="4"/>
        <v>3360</v>
      </c>
    </row>
    <row r="73" spans="1:36" ht="85.15" customHeight="1">
      <c r="A73" s="5"/>
      <c r="B73" s="5" t="s">
        <v>180</v>
      </c>
      <c r="C73" s="5" t="s">
        <v>179</v>
      </c>
      <c r="D73" s="5" t="s">
        <v>279</v>
      </c>
      <c r="E73" s="5" t="s">
        <v>332</v>
      </c>
      <c r="F73" s="5" t="s">
        <v>273</v>
      </c>
      <c r="G73" s="5"/>
      <c r="H73" s="5"/>
      <c r="I73" s="5"/>
      <c r="J73" s="5"/>
      <c r="K73" s="5"/>
      <c r="L73" s="5"/>
      <c r="M73" s="5"/>
      <c r="N73" s="5"/>
      <c r="O73" s="5"/>
      <c r="P73" s="5">
        <v>1</v>
      </c>
      <c r="Q73" s="5"/>
      <c r="R73" s="5">
        <v>3</v>
      </c>
      <c r="S73" s="5"/>
      <c r="T73" s="5">
        <v>4</v>
      </c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6">
        <f t="shared" si="3"/>
        <v>8</v>
      </c>
      <c r="AI73" s="12">
        <v>480</v>
      </c>
      <c r="AJ73" s="12">
        <f t="shared" si="4"/>
        <v>3840</v>
      </c>
    </row>
    <row r="74" spans="1:36" ht="85.15" customHeight="1">
      <c r="A74" s="5"/>
      <c r="B74" s="5" t="s">
        <v>99</v>
      </c>
      <c r="C74" s="5" t="s">
        <v>100</v>
      </c>
      <c r="D74" s="5" t="s">
        <v>279</v>
      </c>
      <c r="E74" s="5" t="s">
        <v>332</v>
      </c>
      <c r="F74" s="5" t="s">
        <v>274</v>
      </c>
      <c r="G74" s="5"/>
      <c r="H74" s="5"/>
      <c r="I74" s="5"/>
      <c r="J74" s="5"/>
      <c r="K74" s="5"/>
      <c r="L74" s="5"/>
      <c r="M74" s="5"/>
      <c r="N74" s="5"/>
      <c r="O74" s="5"/>
      <c r="P74" s="5">
        <v>1</v>
      </c>
      <c r="Q74" s="5"/>
      <c r="R74" s="5">
        <v>2</v>
      </c>
      <c r="S74" s="5"/>
      <c r="T74" s="5"/>
      <c r="U74" s="5"/>
      <c r="V74" s="5">
        <v>2</v>
      </c>
      <c r="W74" s="5">
        <v>3</v>
      </c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6">
        <f t="shared" si="3"/>
        <v>8</v>
      </c>
      <c r="AI74" s="12">
        <v>320</v>
      </c>
      <c r="AJ74" s="12">
        <f t="shared" si="4"/>
        <v>2560</v>
      </c>
    </row>
    <row r="75" spans="1:36" ht="85.15" customHeight="1">
      <c r="A75" s="5"/>
      <c r="B75" s="5" t="s">
        <v>144</v>
      </c>
      <c r="C75" s="5" t="s">
        <v>143</v>
      </c>
      <c r="D75" s="5" t="s">
        <v>288</v>
      </c>
      <c r="E75" s="5" t="s">
        <v>332</v>
      </c>
      <c r="F75" s="5" t="s">
        <v>273</v>
      </c>
      <c r="G75" s="5"/>
      <c r="H75" s="5"/>
      <c r="I75" s="5"/>
      <c r="J75" s="5"/>
      <c r="K75" s="5"/>
      <c r="L75" s="5"/>
      <c r="M75" s="5"/>
      <c r="N75" s="5">
        <v>1</v>
      </c>
      <c r="O75" s="5"/>
      <c r="P75" s="5">
        <v>1</v>
      </c>
      <c r="Q75" s="5"/>
      <c r="R75" s="5"/>
      <c r="S75" s="5"/>
      <c r="T75" s="5"/>
      <c r="U75" s="5"/>
      <c r="V75" s="5">
        <v>3</v>
      </c>
      <c r="W75" s="5">
        <v>1</v>
      </c>
      <c r="X75" s="5"/>
      <c r="Y75" s="5">
        <v>2</v>
      </c>
      <c r="Z75" s="5"/>
      <c r="AA75" s="5"/>
      <c r="AB75" s="5"/>
      <c r="AC75" s="5"/>
      <c r="AD75" s="5"/>
      <c r="AE75" s="5"/>
      <c r="AF75" s="5"/>
      <c r="AG75" s="5"/>
      <c r="AH75" s="6">
        <f t="shared" si="3"/>
        <v>8</v>
      </c>
      <c r="AI75" s="12">
        <v>320</v>
      </c>
      <c r="AJ75" s="12">
        <f t="shared" si="4"/>
        <v>2560</v>
      </c>
    </row>
    <row r="76" spans="1:36" ht="85.15" customHeight="1">
      <c r="A76" s="5"/>
      <c r="B76" s="5" t="s">
        <v>187</v>
      </c>
      <c r="C76" s="5" t="s">
        <v>11</v>
      </c>
      <c r="D76" s="5" t="s">
        <v>288</v>
      </c>
      <c r="E76" s="5" t="s">
        <v>332</v>
      </c>
      <c r="F76" s="5" t="s">
        <v>274</v>
      </c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>
        <v>2</v>
      </c>
      <c r="S76" s="5"/>
      <c r="T76" s="5">
        <v>2</v>
      </c>
      <c r="U76" s="5"/>
      <c r="V76" s="5">
        <v>2</v>
      </c>
      <c r="W76" s="5">
        <v>2</v>
      </c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6">
        <f t="shared" si="3"/>
        <v>8</v>
      </c>
      <c r="AI76" s="12">
        <v>320</v>
      </c>
      <c r="AJ76" s="12">
        <f t="shared" si="4"/>
        <v>2560</v>
      </c>
    </row>
    <row r="77" spans="1:36" ht="85.15" customHeight="1">
      <c r="A77" s="5"/>
      <c r="B77" s="5" t="s">
        <v>196</v>
      </c>
      <c r="C77" s="5" t="s">
        <v>197</v>
      </c>
      <c r="D77" s="5" t="s">
        <v>296</v>
      </c>
      <c r="E77" s="5" t="s">
        <v>332</v>
      </c>
      <c r="F77" s="5" t="s">
        <v>273</v>
      </c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>
        <v>2</v>
      </c>
      <c r="S77" s="5"/>
      <c r="T77" s="5">
        <v>2</v>
      </c>
      <c r="U77" s="5"/>
      <c r="V77" s="5">
        <v>2</v>
      </c>
      <c r="W77" s="5">
        <v>2</v>
      </c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6">
        <f t="shared" si="3"/>
        <v>8</v>
      </c>
      <c r="AI77" s="12">
        <v>350</v>
      </c>
      <c r="AJ77" s="12">
        <f t="shared" si="4"/>
        <v>2800</v>
      </c>
    </row>
    <row r="78" spans="1:36" ht="85.15" customHeight="1">
      <c r="A78" s="5"/>
      <c r="B78" s="5" t="s">
        <v>230</v>
      </c>
      <c r="C78" s="5" t="s">
        <v>231</v>
      </c>
      <c r="D78" s="5" t="s">
        <v>300</v>
      </c>
      <c r="E78" s="5" t="s">
        <v>333</v>
      </c>
      <c r="F78" s="5" t="s">
        <v>273</v>
      </c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>
        <v>5</v>
      </c>
      <c r="U78" s="5"/>
      <c r="V78" s="5">
        <v>3</v>
      </c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6">
        <f t="shared" si="3"/>
        <v>8</v>
      </c>
      <c r="AI78" s="12">
        <v>155</v>
      </c>
      <c r="AJ78" s="12">
        <f t="shared" si="4"/>
        <v>1240</v>
      </c>
    </row>
    <row r="79" spans="1:36" ht="85.15" customHeight="1">
      <c r="A79" s="5"/>
      <c r="B79" s="5" t="s">
        <v>104</v>
      </c>
      <c r="C79" s="5" t="s">
        <v>105</v>
      </c>
      <c r="D79" s="5" t="s">
        <v>283</v>
      </c>
      <c r="E79" s="5" t="s">
        <v>332</v>
      </c>
      <c r="F79" s="5" t="s">
        <v>274</v>
      </c>
      <c r="G79" s="5"/>
      <c r="H79" s="5"/>
      <c r="I79" s="5"/>
      <c r="J79" s="5"/>
      <c r="K79" s="5"/>
      <c r="L79" s="5"/>
      <c r="M79" s="5"/>
      <c r="N79" s="5"/>
      <c r="O79" s="5"/>
      <c r="P79" s="5">
        <v>1</v>
      </c>
      <c r="Q79" s="5"/>
      <c r="R79" s="5">
        <v>3</v>
      </c>
      <c r="S79" s="5"/>
      <c r="T79" s="5"/>
      <c r="U79" s="5"/>
      <c r="V79" s="5">
        <v>2</v>
      </c>
      <c r="W79" s="5">
        <v>1</v>
      </c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6">
        <f t="shared" si="3"/>
        <v>7</v>
      </c>
      <c r="AI79" s="12">
        <v>200</v>
      </c>
      <c r="AJ79" s="12">
        <f t="shared" si="4"/>
        <v>1400</v>
      </c>
    </row>
    <row r="80" spans="1:36" ht="85.15" customHeight="1">
      <c r="A80" s="5"/>
      <c r="B80" s="5" t="s">
        <v>0</v>
      </c>
      <c r="C80" s="5" t="s">
        <v>1</v>
      </c>
      <c r="D80" s="5" t="s">
        <v>283</v>
      </c>
      <c r="E80" s="5" t="s">
        <v>332</v>
      </c>
      <c r="F80" s="5" t="s">
        <v>274</v>
      </c>
      <c r="G80" s="5"/>
      <c r="H80" s="5"/>
      <c r="I80" s="5"/>
      <c r="J80" s="5"/>
      <c r="K80" s="5"/>
      <c r="L80" s="5"/>
      <c r="M80" s="5"/>
      <c r="N80" s="5"/>
      <c r="O80" s="5"/>
      <c r="P80" s="5">
        <v>4</v>
      </c>
      <c r="Q80" s="5"/>
      <c r="R80" s="5">
        <v>1</v>
      </c>
      <c r="S80" s="5"/>
      <c r="T80" s="5"/>
      <c r="U80" s="5"/>
      <c r="V80" s="5"/>
      <c r="W80" s="5">
        <v>2</v>
      </c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6">
        <f t="shared" si="3"/>
        <v>7</v>
      </c>
      <c r="AI80" s="12">
        <v>150</v>
      </c>
      <c r="AJ80" s="12">
        <f t="shared" si="4"/>
        <v>1050</v>
      </c>
    </row>
    <row r="81" spans="1:36" ht="85.15" customHeight="1">
      <c r="A81" s="5"/>
      <c r="B81" s="5" t="s">
        <v>258</v>
      </c>
      <c r="C81" s="5" t="s">
        <v>259</v>
      </c>
      <c r="D81" s="5" t="s">
        <v>284</v>
      </c>
      <c r="E81" s="5" t="s">
        <v>334</v>
      </c>
      <c r="F81" s="5" t="s">
        <v>273</v>
      </c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>
        <v>7</v>
      </c>
      <c r="Y81" s="5"/>
      <c r="Z81" s="5"/>
      <c r="AA81" s="5"/>
      <c r="AB81" s="5"/>
      <c r="AC81" s="5"/>
      <c r="AD81" s="5"/>
      <c r="AE81" s="5"/>
      <c r="AF81" s="5"/>
      <c r="AG81" s="5"/>
      <c r="AH81" s="6">
        <f t="shared" si="3"/>
        <v>7</v>
      </c>
      <c r="AI81" s="12">
        <v>400</v>
      </c>
      <c r="AJ81" s="12">
        <f t="shared" si="4"/>
        <v>2800</v>
      </c>
    </row>
    <row r="82" spans="1:36" ht="85.15" customHeight="1">
      <c r="A82" s="5"/>
      <c r="B82" s="5" t="s">
        <v>190</v>
      </c>
      <c r="C82" s="5" t="s">
        <v>14</v>
      </c>
      <c r="D82" s="5" t="s">
        <v>288</v>
      </c>
      <c r="E82" s="5" t="s">
        <v>332</v>
      </c>
      <c r="F82" s="5" t="s">
        <v>274</v>
      </c>
      <c r="G82" s="5"/>
      <c r="H82" s="5"/>
      <c r="I82" s="5"/>
      <c r="J82" s="5"/>
      <c r="K82" s="5"/>
      <c r="L82" s="5"/>
      <c r="M82" s="5"/>
      <c r="N82" s="5"/>
      <c r="O82" s="5"/>
      <c r="P82" s="5">
        <v>2</v>
      </c>
      <c r="Q82" s="5"/>
      <c r="R82" s="5">
        <v>3</v>
      </c>
      <c r="S82" s="5"/>
      <c r="T82" s="5"/>
      <c r="U82" s="5"/>
      <c r="V82" s="5"/>
      <c r="W82" s="5">
        <v>2</v>
      </c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6">
        <f t="shared" si="3"/>
        <v>7</v>
      </c>
      <c r="AI82" s="12">
        <v>400</v>
      </c>
      <c r="AJ82" s="12">
        <f t="shared" si="4"/>
        <v>2800</v>
      </c>
    </row>
    <row r="83" spans="1:36" ht="85.15" customHeight="1">
      <c r="A83" s="5"/>
      <c r="B83" s="5" t="s">
        <v>210</v>
      </c>
      <c r="C83" s="5" t="s">
        <v>100</v>
      </c>
      <c r="D83" s="5" t="s">
        <v>288</v>
      </c>
      <c r="E83" s="5" t="s">
        <v>332</v>
      </c>
      <c r="F83" s="5" t="s">
        <v>274</v>
      </c>
      <c r="G83" s="5"/>
      <c r="H83" s="5"/>
      <c r="I83" s="5"/>
      <c r="J83" s="5"/>
      <c r="K83" s="5"/>
      <c r="L83" s="5"/>
      <c r="M83" s="5"/>
      <c r="N83" s="5"/>
      <c r="O83" s="5"/>
      <c r="P83" s="5">
        <v>2</v>
      </c>
      <c r="Q83" s="5"/>
      <c r="R83" s="5">
        <v>3</v>
      </c>
      <c r="S83" s="5"/>
      <c r="T83" s="5">
        <v>2</v>
      </c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6">
        <f t="shared" si="3"/>
        <v>7</v>
      </c>
      <c r="AI83" s="12">
        <v>320</v>
      </c>
      <c r="AJ83" s="12">
        <f t="shared" si="4"/>
        <v>2240</v>
      </c>
    </row>
    <row r="84" spans="1:36" ht="85.15" customHeight="1">
      <c r="A84" s="5"/>
      <c r="B84" s="5" t="s">
        <v>16</v>
      </c>
      <c r="C84" s="5" t="s">
        <v>17</v>
      </c>
      <c r="D84" s="5" t="s">
        <v>283</v>
      </c>
      <c r="E84" s="5" t="s">
        <v>332</v>
      </c>
      <c r="F84" s="5" t="s">
        <v>274</v>
      </c>
      <c r="G84" s="5"/>
      <c r="H84" s="5"/>
      <c r="I84" s="5"/>
      <c r="J84" s="5"/>
      <c r="K84" s="5"/>
      <c r="L84" s="5"/>
      <c r="M84" s="5"/>
      <c r="N84" s="5"/>
      <c r="O84" s="5"/>
      <c r="P84" s="5">
        <v>3</v>
      </c>
      <c r="Q84" s="5"/>
      <c r="R84" s="5">
        <v>1</v>
      </c>
      <c r="S84" s="5"/>
      <c r="T84" s="5"/>
      <c r="U84" s="5"/>
      <c r="V84" s="5"/>
      <c r="W84" s="5">
        <v>2</v>
      </c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6">
        <f t="shared" si="3"/>
        <v>6</v>
      </c>
      <c r="AI84" s="12">
        <v>600</v>
      </c>
      <c r="AJ84" s="12">
        <f t="shared" si="4"/>
        <v>3600</v>
      </c>
    </row>
    <row r="85" spans="1:36" ht="85.15" customHeight="1">
      <c r="A85" s="5"/>
      <c r="B85" s="5" t="s">
        <v>110</v>
      </c>
      <c r="C85" s="5" t="s">
        <v>63</v>
      </c>
      <c r="D85" s="5" t="s">
        <v>283</v>
      </c>
      <c r="E85" s="5" t="s">
        <v>332</v>
      </c>
      <c r="F85" s="5" t="s">
        <v>274</v>
      </c>
      <c r="G85" s="5"/>
      <c r="H85" s="5"/>
      <c r="I85" s="5"/>
      <c r="J85" s="5"/>
      <c r="K85" s="5"/>
      <c r="L85" s="5"/>
      <c r="M85" s="5"/>
      <c r="N85" s="5"/>
      <c r="O85" s="5"/>
      <c r="P85" s="5">
        <v>2</v>
      </c>
      <c r="Q85" s="5"/>
      <c r="R85" s="5"/>
      <c r="S85" s="5"/>
      <c r="T85" s="5">
        <v>3</v>
      </c>
      <c r="U85" s="5"/>
      <c r="V85" s="5">
        <v>1</v>
      </c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6">
        <f t="shared" si="3"/>
        <v>6</v>
      </c>
      <c r="AI85" s="12">
        <v>240</v>
      </c>
      <c r="AJ85" s="12">
        <f t="shared" si="4"/>
        <v>1440</v>
      </c>
    </row>
    <row r="86" spans="1:36" ht="85.15" customHeight="1">
      <c r="A86" s="5"/>
      <c r="B86" s="5" t="s">
        <v>154</v>
      </c>
      <c r="C86" s="5" t="s">
        <v>81</v>
      </c>
      <c r="D86" s="5" t="s">
        <v>284</v>
      </c>
      <c r="E86" s="5" t="s">
        <v>332</v>
      </c>
      <c r="F86" s="5" t="s">
        <v>273</v>
      </c>
      <c r="G86" s="5"/>
      <c r="H86" s="5"/>
      <c r="I86" s="5"/>
      <c r="J86" s="5"/>
      <c r="K86" s="5"/>
      <c r="L86" s="5"/>
      <c r="M86" s="5"/>
      <c r="N86" s="5"/>
      <c r="O86" s="5"/>
      <c r="P86" s="5">
        <v>1</v>
      </c>
      <c r="Q86" s="5"/>
      <c r="R86" s="5">
        <v>2</v>
      </c>
      <c r="S86" s="5"/>
      <c r="T86" s="5"/>
      <c r="U86" s="5"/>
      <c r="V86" s="5"/>
      <c r="W86" s="5">
        <v>3</v>
      </c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6">
        <f t="shared" si="3"/>
        <v>6</v>
      </c>
      <c r="AI86" s="12">
        <v>240</v>
      </c>
      <c r="AJ86" s="12">
        <f t="shared" si="4"/>
        <v>1440</v>
      </c>
    </row>
    <row r="87" spans="1:36" ht="85.15" customHeight="1">
      <c r="A87" s="5"/>
      <c r="B87" s="5" t="s">
        <v>158</v>
      </c>
      <c r="C87" s="5" t="s">
        <v>159</v>
      </c>
      <c r="D87" s="5" t="s">
        <v>278</v>
      </c>
      <c r="E87" s="5" t="s">
        <v>332</v>
      </c>
      <c r="F87" s="5" t="s">
        <v>273</v>
      </c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>
        <v>1</v>
      </c>
      <c r="W87" s="5">
        <v>3</v>
      </c>
      <c r="X87" s="5"/>
      <c r="Y87" s="5">
        <v>2</v>
      </c>
      <c r="Z87" s="5"/>
      <c r="AA87" s="5"/>
      <c r="AB87" s="5"/>
      <c r="AC87" s="5"/>
      <c r="AD87" s="5"/>
      <c r="AE87" s="5"/>
      <c r="AF87" s="5"/>
      <c r="AG87" s="5"/>
      <c r="AH87" s="6">
        <f t="shared" si="3"/>
        <v>6</v>
      </c>
      <c r="AI87" s="12">
        <v>500</v>
      </c>
      <c r="AJ87" s="12">
        <f t="shared" si="4"/>
        <v>3000</v>
      </c>
    </row>
    <row r="88" spans="1:36" ht="85.15" customHeight="1">
      <c r="A88" s="5"/>
      <c r="B88" s="5" t="s">
        <v>140</v>
      </c>
      <c r="C88" s="5" t="s">
        <v>141</v>
      </c>
      <c r="D88" s="5" t="s">
        <v>301</v>
      </c>
      <c r="E88" s="5" t="s">
        <v>335</v>
      </c>
      <c r="F88" s="5" t="s">
        <v>273</v>
      </c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>
        <v>3</v>
      </c>
      <c r="S88" s="5"/>
      <c r="T88" s="5"/>
      <c r="U88" s="5"/>
      <c r="V88" s="5"/>
      <c r="W88" s="5">
        <v>1</v>
      </c>
      <c r="X88" s="5"/>
      <c r="Y88" s="5">
        <v>2</v>
      </c>
      <c r="Z88" s="5"/>
      <c r="AA88" s="5"/>
      <c r="AB88" s="5"/>
      <c r="AC88" s="5"/>
      <c r="AD88" s="5"/>
      <c r="AE88" s="5"/>
      <c r="AF88" s="5"/>
      <c r="AG88" s="5"/>
      <c r="AH88" s="6">
        <f t="shared" si="3"/>
        <v>6</v>
      </c>
      <c r="AI88" s="12">
        <v>80</v>
      </c>
      <c r="AJ88" s="12">
        <f t="shared" si="4"/>
        <v>480</v>
      </c>
    </row>
    <row r="89" spans="1:36" ht="85.15" customHeight="1">
      <c r="A89" s="5"/>
      <c r="B89" s="5" t="s">
        <v>256</v>
      </c>
      <c r="C89" s="5" t="s">
        <v>29</v>
      </c>
      <c r="D89" s="5" t="s">
        <v>280</v>
      </c>
      <c r="E89" s="5" t="s">
        <v>332</v>
      </c>
      <c r="F89" s="5" t="s">
        <v>273</v>
      </c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>
        <v>6</v>
      </c>
      <c r="Z89" s="5"/>
      <c r="AA89" s="5"/>
      <c r="AB89" s="5"/>
      <c r="AC89" s="5"/>
      <c r="AD89" s="5"/>
      <c r="AE89" s="5"/>
      <c r="AF89" s="5"/>
      <c r="AG89" s="5"/>
      <c r="AH89" s="6">
        <f t="shared" si="3"/>
        <v>6</v>
      </c>
      <c r="AI89" s="12">
        <v>400</v>
      </c>
      <c r="AJ89" s="12">
        <f t="shared" si="4"/>
        <v>2400</v>
      </c>
    </row>
    <row r="90" spans="1:36" ht="85.15" customHeight="1">
      <c r="A90" s="5"/>
      <c r="B90" s="5" t="s">
        <v>233</v>
      </c>
      <c r="C90" s="5" t="s">
        <v>58</v>
      </c>
      <c r="D90" s="5" t="s">
        <v>280</v>
      </c>
      <c r="E90" s="5" t="s">
        <v>332</v>
      </c>
      <c r="F90" s="5" t="s">
        <v>274</v>
      </c>
      <c r="G90" s="5"/>
      <c r="H90" s="5"/>
      <c r="I90" s="5"/>
      <c r="J90" s="5"/>
      <c r="K90" s="5"/>
      <c r="L90" s="5"/>
      <c r="M90" s="5"/>
      <c r="N90" s="5"/>
      <c r="O90" s="5"/>
      <c r="P90" s="5">
        <v>3</v>
      </c>
      <c r="Q90" s="5"/>
      <c r="R90" s="5"/>
      <c r="S90" s="5"/>
      <c r="T90" s="5"/>
      <c r="U90" s="5"/>
      <c r="V90" s="5"/>
      <c r="W90" s="5">
        <v>3</v>
      </c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6">
        <f t="shared" si="3"/>
        <v>6</v>
      </c>
      <c r="AI90" s="12">
        <v>420</v>
      </c>
      <c r="AJ90" s="12">
        <f t="shared" si="4"/>
        <v>2520</v>
      </c>
    </row>
    <row r="91" spans="1:36" ht="85.15" customHeight="1">
      <c r="A91" s="5"/>
      <c r="B91" s="5" t="s">
        <v>254</v>
      </c>
      <c r="C91" s="5" t="s">
        <v>65</v>
      </c>
      <c r="D91" s="5" t="s">
        <v>313</v>
      </c>
      <c r="E91" s="5" t="s">
        <v>332</v>
      </c>
      <c r="F91" s="5" t="s">
        <v>274</v>
      </c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>
        <v>6</v>
      </c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6">
        <f t="shared" si="3"/>
        <v>6</v>
      </c>
      <c r="AI91" s="12">
        <v>440</v>
      </c>
      <c r="AJ91" s="12">
        <f t="shared" si="4"/>
        <v>2640</v>
      </c>
    </row>
    <row r="92" spans="1:36" ht="85.15" customHeight="1">
      <c r="A92" s="5"/>
      <c r="B92" s="5" t="s">
        <v>31</v>
      </c>
      <c r="C92" s="5" t="s">
        <v>32</v>
      </c>
      <c r="D92" s="5" t="s">
        <v>283</v>
      </c>
      <c r="E92" s="5" t="s">
        <v>332</v>
      </c>
      <c r="F92" s="5" t="s">
        <v>274</v>
      </c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>
        <v>2</v>
      </c>
      <c r="S92" s="5"/>
      <c r="T92" s="5">
        <v>1</v>
      </c>
      <c r="U92" s="5"/>
      <c r="V92" s="5">
        <v>1</v>
      </c>
      <c r="W92" s="5">
        <v>1</v>
      </c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6">
        <f t="shared" si="3"/>
        <v>5</v>
      </c>
      <c r="AI92" s="12">
        <v>220</v>
      </c>
      <c r="AJ92" s="12">
        <f t="shared" si="4"/>
        <v>1100</v>
      </c>
    </row>
    <row r="93" spans="1:36" ht="85.15" customHeight="1">
      <c r="A93" s="5"/>
      <c r="B93" s="5" t="s">
        <v>64</v>
      </c>
      <c r="C93" s="5" t="s">
        <v>65</v>
      </c>
      <c r="D93" s="5" t="s">
        <v>304</v>
      </c>
      <c r="E93" s="5" t="s">
        <v>332</v>
      </c>
      <c r="F93" s="5" t="s">
        <v>274</v>
      </c>
      <c r="G93" s="5"/>
      <c r="H93" s="5"/>
      <c r="I93" s="5"/>
      <c r="J93" s="5"/>
      <c r="K93" s="5"/>
      <c r="L93" s="5"/>
      <c r="M93" s="5"/>
      <c r="N93" s="5"/>
      <c r="O93" s="5"/>
      <c r="P93" s="5">
        <v>2</v>
      </c>
      <c r="Q93" s="5"/>
      <c r="R93" s="5">
        <v>1</v>
      </c>
      <c r="S93" s="5"/>
      <c r="T93" s="5">
        <v>1</v>
      </c>
      <c r="U93" s="5"/>
      <c r="V93" s="5">
        <v>1</v>
      </c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6">
        <f t="shared" si="3"/>
        <v>5</v>
      </c>
      <c r="AI93" s="12">
        <v>440</v>
      </c>
      <c r="AJ93" s="12">
        <f t="shared" si="4"/>
        <v>2200</v>
      </c>
    </row>
    <row r="94" spans="1:36" ht="85.15" customHeight="1">
      <c r="A94" s="5"/>
      <c r="B94" s="5" t="s">
        <v>74</v>
      </c>
      <c r="C94" s="5" t="s">
        <v>75</v>
      </c>
      <c r="D94" s="5" t="s">
        <v>278</v>
      </c>
      <c r="E94" s="5" t="s">
        <v>332</v>
      </c>
      <c r="F94" s="5" t="s">
        <v>273</v>
      </c>
      <c r="G94" s="5"/>
      <c r="H94" s="5"/>
      <c r="I94" s="5"/>
      <c r="J94" s="5"/>
      <c r="K94" s="5"/>
      <c r="L94" s="5"/>
      <c r="M94" s="5"/>
      <c r="N94" s="5"/>
      <c r="O94" s="5"/>
      <c r="P94" s="5">
        <v>2</v>
      </c>
      <c r="Q94" s="5"/>
      <c r="R94" s="5">
        <v>1</v>
      </c>
      <c r="S94" s="5"/>
      <c r="T94" s="5"/>
      <c r="U94" s="5"/>
      <c r="V94" s="5"/>
      <c r="W94" s="5">
        <v>1</v>
      </c>
      <c r="X94" s="5"/>
      <c r="Y94" s="5">
        <v>1</v>
      </c>
      <c r="Z94" s="5"/>
      <c r="AA94" s="5"/>
      <c r="AB94" s="5"/>
      <c r="AC94" s="5"/>
      <c r="AD94" s="5"/>
      <c r="AE94" s="5"/>
      <c r="AF94" s="5"/>
      <c r="AG94" s="5"/>
      <c r="AH94" s="6">
        <f t="shared" si="3"/>
        <v>5</v>
      </c>
      <c r="AI94" s="12">
        <v>150</v>
      </c>
      <c r="AJ94" s="12">
        <f t="shared" si="4"/>
        <v>750</v>
      </c>
    </row>
    <row r="95" spans="1:36" ht="85.15" customHeight="1">
      <c r="A95" s="5"/>
      <c r="B95" s="5" t="s">
        <v>95</v>
      </c>
      <c r="C95" s="5" t="s">
        <v>96</v>
      </c>
      <c r="D95" s="5" t="s">
        <v>278</v>
      </c>
      <c r="E95" s="5" t="s">
        <v>332</v>
      </c>
      <c r="F95" s="5" t="s">
        <v>274</v>
      </c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>
        <v>1</v>
      </c>
      <c r="U95" s="5"/>
      <c r="V95" s="5">
        <v>2</v>
      </c>
      <c r="W95" s="5">
        <v>2</v>
      </c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6">
        <f t="shared" si="3"/>
        <v>5</v>
      </c>
      <c r="AI95" s="12">
        <v>160</v>
      </c>
      <c r="AJ95" s="12">
        <f t="shared" si="4"/>
        <v>800</v>
      </c>
    </row>
    <row r="96" spans="1:36" ht="85.15" customHeight="1">
      <c r="A96" s="5"/>
      <c r="B96" s="5" t="s">
        <v>202</v>
      </c>
      <c r="C96" s="5" t="s">
        <v>72</v>
      </c>
      <c r="D96" s="5" t="s">
        <v>306</v>
      </c>
      <c r="E96" s="5" t="s">
        <v>332</v>
      </c>
      <c r="F96" s="5" t="s">
        <v>273</v>
      </c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>
        <v>3</v>
      </c>
      <c r="X96" s="5"/>
      <c r="Y96" s="5">
        <v>2</v>
      </c>
      <c r="Z96" s="5"/>
      <c r="AA96" s="5"/>
      <c r="AB96" s="5"/>
      <c r="AC96" s="5"/>
      <c r="AD96" s="5"/>
      <c r="AE96" s="5"/>
      <c r="AF96" s="5"/>
      <c r="AG96" s="5"/>
      <c r="AH96" s="6">
        <f t="shared" si="3"/>
        <v>5</v>
      </c>
      <c r="AI96" s="12">
        <v>420</v>
      </c>
      <c r="AJ96" s="12">
        <f t="shared" si="4"/>
        <v>2100</v>
      </c>
    </row>
    <row r="97" spans="1:36" ht="85.15" customHeight="1">
      <c r="A97" s="5"/>
      <c r="B97" s="5" t="s">
        <v>115</v>
      </c>
      <c r="C97" s="5" t="s">
        <v>65</v>
      </c>
      <c r="D97" s="5" t="s">
        <v>308</v>
      </c>
      <c r="E97" s="5" t="s">
        <v>332</v>
      </c>
      <c r="F97" s="5" t="s">
        <v>274</v>
      </c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>
        <v>4</v>
      </c>
      <c r="X97" s="5"/>
      <c r="Y97" s="5">
        <v>1</v>
      </c>
      <c r="Z97" s="5"/>
      <c r="AA97" s="5"/>
      <c r="AB97" s="5"/>
      <c r="AC97" s="5"/>
      <c r="AD97" s="5"/>
      <c r="AE97" s="5"/>
      <c r="AF97" s="5"/>
      <c r="AG97" s="5"/>
      <c r="AH97" s="6">
        <f t="shared" si="3"/>
        <v>5</v>
      </c>
      <c r="AI97" s="12">
        <v>440</v>
      </c>
      <c r="AJ97" s="12">
        <f t="shared" si="4"/>
        <v>2200</v>
      </c>
    </row>
    <row r="98" spans="1:36" ht="85.15" customHeight="1">
      <c r="A98" s="5"/>
      <c r="B98" s="5" t="s">
        <v>80</v>
      </c>
      <c r="C98" s="5" t="s">
        <v>81</v>
      </c>
      <c r="D98" s="5" t="s">
        <v>286</v>
      </c>
      <c r="E98" s="5" t="s">
        <v>332</v>
      </c>
      <c r="F98" s="5" t="s">
        <v>273</v>
      </c>
      <c r="G98" s="5"/>
      <c r="H98" s="5"/>
      <c r="I98" s="5"/>
      <c r="J98" s="5"/>
      <c r="K98" s="5"/>
      <c r="L98" s="5"/>
      <c r="M98" s="5"/>
      <c r="N98" s="5"/>
      <c r="O98" s="5">
        <v>1</v>
      </c>
      <c r="P98" s="5"/>
      <c r="Q98" s="5"/>
      <c r="R98" s="5"/>
      <c r="S98" s="5"/>
      <c r="T98" s="5">
        <v>1</v>
      </c>
      <c r="U98" s="5"/>
      <c r="V98" s="5"/>
      <c r="W98" s="5"/>
      <c r="X98" s="5"/>
      <c r="Y98" s="5">
        <v>2</v>
      </c>
      <c r="Z98" s="5">
        <v>1</v>
      </c>
      <c r="AA98" s="5"/>
      <c r="AB98" s="5"/>
      <c r="AC98" s="5"/>
      <c r="AD98" s="5"/>
      <c r="AE98" s="5"/>
      <c r="AF98" s="5"/>
      <c r="AG98" s="5"/>
      <c r="AH98" s="6">
        <f t="shared" si="3"/>
        <v>5</v>
      </c>
      <c r="AI98" s="12">
        <v>240</v>
      </c>
      <c r="AJ98" s="12">
        <f t="shared" si="4"/>
        <v>1200</v>
      </c>
    </row>
    <row r="99" spans="1:36" ht="85.15" customHeight="1">
      <c r="A99" s="5"/>
      <c r="B99" s="5" t="s">
        <v>135</v>
      </c>
      <c r="C99" s="5" t="s">
        <v>72</v>
      </c>
      <c r="D99" s="5" t="s">
        <v>280</v>
      </c>
      <c r="E99" s="5" t="s">
        <v>332</v>
      </c>
      <c r="F99" s="5" t="s">
        <v>273</v>
      </c>
      <c r="G99" s="5"/>
      <c r="H99" s="5"/>
      <c r="I99" s="5"/>
      <c r="J99" s="5"/>
      <c r="K99" s="5"/>
      <c r="L99" s="5"/>
      <c r="M99" s="5"/>
      <c r="N99" s="5"/>
      <c r="O99" s="5"/>
      <c r="P99" s="5">
        <v>3</v>
      </c>
      <c r="Q99" s="5"/>
      <c r="R99" s="5">
        <v>1</v>
      </c>
      <c r="S99" s="5"/>
      <c r="T99" s="5">
        <v>1</v>
      </c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6">
        <f t="shared" si="3"/>
        <v>5</v>
      </c>
      <c r="AI99" s="12">
        <v>420</v>
      </c>
      <c r="AJ99" s="12">
        <f t="shared" si="4"/>
        <v>2100</v>
      </c>
    </row>
    <row r="100" spans="1:36" ht="85.15" customHeight="1">
      <c r="A100" s="5"/>
      <c r="B100" s="5" t="s">
        <v>36</v>
      </c>
      <c r="C100" s="5" t="s">
        <v>35</v>
      </c>
      <c r="D100" s="5" t="s">
        <v>321</v>
      </c>
      <c r="E100" s="5" t="s">
        <v>332</v>
      </c>
      <c r="F100" s="5" t="s">
        <v>274</v>
      </c>
      <c r="G100" s="5"/>
      <c r="H100" s="5"/>
      <c r="I100" s="5"/>
      <c r="J100" s="5"/>
      <c r="K100" s="5"/>
      <c r="L100" s="5"/>
      <c r="M100" s="5"/>
      <c r="N100" s="5"/>
      <c r="O100" s="5"/>
      <c r="P100" s="5">
        <v>1</v>
      </c>
      <c r="Q100" s="5"/>
      <c r="R100" s="5"/>
      <c r="S100" s="5"/>
      <c r="T100" s="5">
        <v>1</v>
      </c>
      <c r="U100" s="5"/>
      <c r="V100" s="5">
        <v>1</v>
      </c>
      <c r="W100" s="5">
        <v>2</v>
      </c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6">
        <f t="shared" si="3"/>
        <v>5</v>
      </c>
      <c r="AI100" s="12">
        <v>540</v>
      </c>
      <c r="AJ100" s="12">
        <f t="shared" si="4"/>
        <v>2700</v>
      </c>
    </row>
    <row r="101" spans="1:36" ht="85.15" customHeight="1">
      <c r="A101" s="5"/>
      <c r="B101" s="5" t="s">
        <v>112</v>
      </c>
      <c r="C101" s="5" t="s">
        <v>63</v>
      </c>
      <c r="D101" s="5" t="s">
        <v>289</v>
      </c>
      <c r="E101" s="5" t="s">
        <v>332</v>
      </c>
      <c r="F101" s="5" t="s">
        <v>274</v>
      </c>
      <c r="G101" s="5"/>
      <c r="H101" s="5"/>
      <c r="I101" s="5"/>
      <c r="J101" s="5"/>
      <c r="K101" s="5"/>
      <c r="L101" s="5"/>
      <c r="M101" s="5"/>
      <c r="N101" s="5"/>
      <c r="O101" s="5"/>
      <c r="P101" s="5">
        <v>2</v>
      </c>
      <c r="Q101" s="5"/>
      <c r="R101" s="5">
        <v>1</v>
      </c>
      <c r="S101" s="5"/>
      <c r="T101" s="5"/>
      <c r="U101" s="5"/>
      <c r="V101" s="5"/>
      <c r="W101" s="5">
        <v>2</v>
      </c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6">
        <f t="shared" si="3"/>
        <v>5</v>
      </c>
      <c r="AI101" s="12">
        <v>240</v>
      </c>
      <c r="AJ101" s="12">
        <f t="shared" si="4"/>
        <v>1200</v>
      </c>
    </row>
    <row r="102" spans="1:36" ht="85.15" customHeight="1">
      <c r="A102" s="6"/>
      <c r="B102" s="5" t="s">
        <v>137</v>
      </c>
      <c r="C102" s="5" t="s">
        <v>72</v>
      </c>
      <c r="D102" s="5" t="s">
        <v>324</v>
      </c>
      <c r="E102" s="5" t="s">
        <v>332</v>
      </c>
      <c r="F102" s="5" t="s">
        <v>273</v>
      </c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>
        <v>1</v>
      </c>
      <c r="S102" s="5"/>
      <c r="T102" s="5"/>
      <c r="U102" s="5"/>
      <c r="V102" s="5"/>
      <c r="W102" s="5">
        <v>1</v>
      </c>
      <c r="X102" s="5"/>
      <c r="Y102" s="5">
        <v>3</v>
      </c>
      <c r="Z102" s="5"/>
      <c r="AA102" s="5"/>
      <c r="AB102" s="5"/>
      <c r="AC102" s="5"/>
      <c r="AD102" s="5"/>
      <c r="AE102" s="5"/>
      <c r="AF102" s="5"/>
      <c r="AG102" s="5"/>
      <c r="AH102" s="6">
        <f t="shared" ref="AH102:AH133" si="5">SUM(G102:AG102)</f>
        <v>5</v>
      </c>
      <c r="AI102" s="12">
        <v>420</v>
      </c>
      <c r="AJ102" s="12">
        <f t="shared" si="4"/>
        <v>2100</v>
      </c>
    </row>
    <row r="103" spans="1:36" ht="85.15" customHeight="1">
      <c r="A103" s="5"/>
      <c r="B103" s="5" t="s">
        <v>208</v>
      </c>
      <c r="C103" s="5" t="s">
        <v>96</v>
      </c>
      <c r="D103" s="5" t="s">
        <v>322</v>
      </c>
      <c r="E103" s="5" t="s">
        <v>332</v>
      </c>
      <c r="F103" s="5" t="s">
        <v>274</v>
      </c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>
        <v>2</v>
      </c>
      <c r="S103" s="5"/>
      <c r="T103" s="5">
        <v>2</v>
      </c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6">
        <f t="shared" si="5"/>
        <v>4</v>
      </c>
      <c r="AI103" s="12">
        <v>160</v>
      </c>
      <c r="AJ103" s="12">
        <f t="shared" si="4"/>
        <v>640</v>
      </c>
    </row>
    <row r="104" spans="1:36" ht="85.15" customHeight="1">
      <c r="A104" s="5"/>
      <c r="B104" s="5" t="s">
        <v>251</v>
      </c>
      <c r="C104" s="5" t="s">
        <v>252</v>
      </c>
      <c r="D104" s="5" t="s">
        <v>281</v>
      </c>
      <c r="E104" s="5" t="s">
        <v>332</v>
      </c>
      <c r="F104" s="5" t="s">
        <v>274</v>
      </c>
      <c r="G104" s="5"/>
      <c r="H104" s="5"/>
      <c r="I104" s="5"/>
      <c r="J104" s="5"/>
      <c r="K104" s="5"/>
      <c r="L104" s="5"/>
      <c r="M104" s="5"/>
      <c r="N104" s="5"/>
      <c r="O104" s="5">
        <v>4</v>
      </c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6">
        <f t="shared" si="5"/>
        <v>4</v>
      </c>
      <c r="AI104" s="12">
        <v>80</v>
      </c>
      <c r="AJ104" s="12">
        <f t="shared" si="4"/>
        <v>320</v>
      </c>
    </row>
    <row r="105" spans="1:36" ht="85.15" customHeight="1">
      <c r="A105" s="5"/>
      <c r="B105" s="5" t="s">
        <v>34</v>
      </c>
      <c r="C105" s="5" t="s">
        <v>35</v>
      </c>
      <c r="D105" s="5" t="s">
        <v>320</v>
      </c>
      <c r="E105" s="5" t="s">
        <v>332</v>
      </c>
      <c r="F105" s="5" t="s">
        <v>274</v>
      </c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>
        <v>1</v>
      </c>
      <c r="S105" s="5"/>
      <c r="T105" s="5">
        <v>1</v>
      </c>
      <c r="U105" s="5"/>
      <c r="V105" s="5">
        <v>1</v>
      </c>
      <c r="W105" s="5">
        <v>1</v>
      </c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6">
        <f t="shared" si="5"/>
        <v>4</v>
      </c>
      <c r="AI105" s="12">
        <v>540</v>
      </c>
      <c r="AJ105" s="12">
        <f t="shared" si="4"/>
        <v>2160</v>
      </c>
    </row>
    <row r="106" spans="1:36" ht="85.15" customHeight="1">
      <c r="A106" s="5"/>
      <c r="B106" s="5" t="s">
        <v>178</v>
      </c>
      <c r="C106" s="5" t="s">
        <v>179</v>
      </c>
      <c r="D106" s="5" t="s">
        <v>278</v>
      </c>
      <c r="E106" s="5" t="s">
        <v>332</v>
      </c>
      <c r="F106" s="5" t="s">
        <v>273</v>
      </c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>
        <v>3</v>
      </c>
      <c r="S106" s="5"/>
      <c r="T106" s="5"/>
      <c r="U106" s="5"/>
      <c r="V106" s="5"/>
      <c r="W106" s="5">
        <v>1</v>
      </c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6">
        <f t="shared" si="5"/>
        <v>4</v>
      </c>
      <c r="AI106" s="12">
        <v>480</v>
      </c>
      <c r="AJ106" s="12">
        <f t="shared" si="4"/>
        <v>1920</v>
      </c>
    </row>
    <row r="107" spans="1:36" ht="85.15" customHeight="1">
      <c r="A107" s="5"/>
      <c r="B107" s="5" t="s">
        <v>76</v>
      </c>
      <c r="C107" s="5" t="s">
        <v>77</v>
      </c>
      <c r="D107" s="5" t="s">
        <v>278</v>
      </c>
      <c r="E107" s="5" t="s">
        <v>332</v>
      </c>
      <c r="F107" s="5" t="s">
        <v>273</v>
      </c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>
        <v>1</v>
      </c>
      <c r="S107" s="5"/>
      <c r="T107" s="5"/>
      <c r="U107" s="5"/>
      <c r="V107" s="5"/>
      <c r="W107" s="5"/>
      <c r="X107" s="5"/>
      <c r="Y107" s="5">
        <v>2</v>
      </c>
      <c r="Z107" s="5">
        <v>1</v>
      </c>
      <c r="AA107" s="5"/>
      <c r="AB107" s="5"/>
      <c r="AC107" s="5"/>
      <c r="AD107" s="5"/>
      <c r="AE107" s="5"/>
      <c r="AF107" s="5"/>
      <c r="AG107" s="5"/>
      <c r="AH107" s="6">
        <f t="shared" si="5"/>
        <v>4</v>
      </c>
      <c r="AI107" s="12">
        <v>190</v>
      </c>
      <c r="AJ107" s="12">
        <f t="shared" si="4"/>
        <v>760</v>
      </c>
    </row>
    <row r="108" spans="1:36" ht="85.15" customHeight="1">
      <c r="A108" s="5"/>
      <c r="B108" s="5" t="s">
        <v>123</v>
      </c>
      <c r="C108" s="5" t="s">
        <v>124</v>
      </c>
      <c r="D108" s="5" t="s">
        <v>326</v>
      </c>
      <c r="E108" s="5" t="s">
        <v>332</v>
      </c>
      <c r="F108" s="5" t="s">
        <v>273</v>
      </c>
      <c r="G108" s="5"/>
      <c r="H108" s="5"/>
      <c r="I108" s="5"/>
      <c r="J108" s="5"/>
      <c r="K108" s="5"/>
      <c r="L108" s="5"/>
      <c r="M108" s="5"/>
      <c r="N108" s="5"/>
      <c r="O108" s="5"/>
      <c r="P108" s="5">
        <v>3</v>
      </c>
      <c r="Q108" s="5"/>
      <c r="R108" s="5">
        <v>1</v>
      </c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6">
        <f t="shared" si="5"/>
        <v>4</v>
      </c>
      <c r="AI108" s="12">
        <v>570</v>
      </c>
      <c r="AJ108" s="12">
        <f t="shared" si="4"/>
        <v>2280</v>
      </c>
    </row>
    <row r="109" spans="1:36" ht="85.15" customHeight="1">
      <c r="A109" s="5"/>
      <c r="B109" s="5" t="s">
        <v>67</v>
      </c>
      <c r="C109" s="5" t="s">
        <v>65</v>
      </c>
      <c r="D109" s="5" t="s">
        <v>306</v>
      </c>
      <c r="E109" s="5" t="s">
        <v>332</v>
      </c>
      <c r="F109" s="5" t="s">
        <v>274</v>
      </c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>
        <v>3</v>
      </c>
      <c r="X109" s="5"/>
      <c r="Y109" s="5">
        <v>1</v>
      </c>
      <c r="Z109" s="5"/>
      <c r="AA109" s="5"/>
      <c r="AB109" s="5"/>
      <c r="AC109" s="5"/>
      <c r="AD109" s="5"/>
      <c r="AE109" s="5"/>
      <c r="AF109" s="5"/>
      <c r="AG109" s="5"/>
      <c r="AH109" s="6">
        <f t="shared" si="5"/>
        <v>4</v>
      </c>
      <c r="AI109" s="12">
        <v>440</v>
      </c>
      <c r="AJ109" s="12">
        <f t="shared" si="4"/>
        <v>1760</v>
      </c>
    </row>
    <row r="110" spans="1:36" ht="85.15" customHeight="1">
      <c r="A110" s="5"/>
      <c r="B110" s="5" t="s">
        <v>91</v>
      </c>
      <c r="C110" s="5" t="s">
        <v>58</v>
      </c>
      <c r="D110" s="5" t="s">
        <v>291</v>
      </c>
      <c r="E110" s="5" t="s">
        <v>332</v>
      </c>
      <c r="F110" s="5" t="s">
        <v>274</v>
      </c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>
        <v>1</v>
      </c>
      <c r="S110" s="5"/>
      <c r="T110" s="5"/>
      <c r="U110" s="5"/>
      <c r="V110" s="5">
        <v>2</v>
      </c>
      <c r="W110" s="5">
        <v>1</v>
      </c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6">
        <f t="shared" si="5"/>
        <v>4</v>
      </c>
      <c r="AI110" s="12">
        <v>420</v>
      </c>
      <c r="AJ110" s="12">
        <f t="shared" si="4"/>
        <v>1680</v>
      </c>
    </row>
    <row r="111" spans="1:36" ht="85.15" customHeight="1">
      <c r="A111" s="5"/>
      <c r="B111" s="5" t="s">
        <v>114</v>
      </c>
      <c r="C111" s="5" t="s">
        <v>65</v>
      </c>
      <c r="D111" s="5" t="s">
        <v>307</v>
      </c>
      <c r="E111" s="5" t="s">
        <v>332</v>
      </c>
      <c r="F111" s="5" t="s">
        <v>274</v>
      </c>
      <c r="G111" s="5"/>
      <c r="H111" s="5"/>
      <c r="I111" s="5"/>
      <c r="J111" s="5"/>
      <c r="K111" s="5"/>
      <c r="L111" s="5"/>
      <c r="M111" s="5"/>
      <c r="N111" s="5"/>
      <c r="O111" s="5"/>
      <c r="P111" s="5">
        <v>1</v>
      </c>
      <c r="Q111" s="5"/>
      <c r="R111" s="5"/>
      <c r="S111" s="5"/>
      <c r="T111" s="5"/>
      <c r="U111" s="5"/>
      <c r="V111" s="5">
        <v>2</v>
      </c>
      <c r="W111" s="5">
        <v>1</v>
      </c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6">
        <f t="shared" si="5"/>
        <v>4</v>
      </c>
      <c r="AI111" s="12">
        <v>440</v>
      </c>
      <c r="AJ111" s="12">
        <f t="shared" si="4"/>
        <v>1760</v>
      </c>
    </row>
    <row r="112" spans="1:36" ht="85.15" customHeight="1">
      <c r="A112" s="6"/>
      <c r="B112" s="5" t="s">
        <v>52</v>
      </c>
      <c r="C112" s="5" t="s">
        <v>29</v>
      </c>
      <c r="D112" s="5" t="s">
        <v>288</v>
      </c>
      <c r="E112" s="5" t="s">
        <v>332</v>
      </c>
      <c r="F112" s="5" t="s">
        <v>273</v>
      </c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>
        <v>1</v>
      </c>
      <c r="S112" s="5"/>
      <c r="T112" s="5"/>
      <c r="U112" s="5"/>
      <c r="V112" s="5"/>
      <c r="W112" s="5"/>
      <c r="X112" s="5"/>
      <c r="Y112" s="5">
        <v>3</v>
      </c>
      <c r="Z112" s="5"/>
      <c r="AA112" s="5"/>
      <c r="AB112" s="5"/>
      <c r="AC112" s="5"/>
      <c r="AD112" s="5"/>
      <c r="AE112" s="5"/>
      <c r="AF112" s="5"/>
      <c r="AG112" s="5"/>
      <c r="AH112" s="6">
        <f t="shared" si="5"/>
        <v>4</v>
      </c>
      <c r="AI112" s="12">
        <v>400</v>
      </c>
      <c r="AJ112" s="12">
        <f t="shared" si="4"/>
        <v>1600</v>
      </c>
    </row>
    <row r="113" spans="1:36" ht="85.15" customHeight="1">
      <c r="A113" s="5"/>
      <c r="B113" s="5" t="s">
        <v>89</v>
      </c>
      <c r="C113" s="5" t="s">
        <v>88</v>
      </c>
      <c r="D113" s="5" t="s">
        <v>308</v>
      </c>
      <c r="E113" s="5" t="s">
        <v>332</v>
      </c>
      <c r="F113" s="5" t="s">
        <v>274</v>
      </c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>
        <v>1</v>
      </c>
      <c r="U113" s="5"/>
      <c r="V113" s="5">
        <v>2</v>
      </c>
      <c r="W113" s="5">
        <v>1</v>
      </c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6">
        <f t="shared" si="5"/>
        <v>4</v>
      </c>
      <c r="AI113" s="12">
        <v>500</v>
      </c>
      <c r="AJ113" s="12">
        <f t="shared" si="4"/>
        <v>2000</v>
      </c>
    </row>
    <row r="114" spans="1:36" ht="85.15" customHeight="1">
      <c r="A114" s="5"/>
      <c r="B114" s="5" t="s">
        <v>38</v>
      </c>
      <c r="C114" s="5" t="s">
        <v>39</v>
      </c>
      <c r="D114" s="5" t="s">
        <v>280</v>
      </c>
      <c r="E114" s="5" t="s">
        <v>332</v>
      </c>
      <c r="F114" s="5" t="s">
        <v>273</v>
      </c>
      <c r="G114" s="5"/>
      <c r="H114" s="5"/>
      <c r="I114" s="5"/>
      <c r="J114" s="5"/>
      <c r="K114" s="5"/>
      <c r="L114" s="5"/>
      <c r="M114" s="5"/>
      <c r="N114" s="5"/>
      <c r="O114" s="5"/>
      <c r="P114" s="5">
        <v>3</v>
      </c>
      <c r="Q114" s="5"/>
      <c r="R114" s="5">
        <v>1</v>
      </c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6">
        <f t="shared" si="5"/>
        <v>4</v>
      </c>
      <c r="AI114" s="12">
        <v>540</v>
      </c>
      <c r="AJ114" s="12">
        <f t="shared" si="4"/>
        <v>2160</v>
      </c>
    </row>
    <row r="115" spans="1:36" ht="85.15" customHeight="1">
      <c r="A115" s="5"/>
      <c r="B115" s="5" t="s">
        <v>217</v>
      </c>
      <c r="C115" s="5" t="s">
        <v>124</v>
      </c>
      <c r="D115" s="5" t="s">
        <v>280</v>
      </c>
      <c r="E115" s="5" t="s">
        <v>332</v>
      </c>
      <c r="F115" s="5" t="s">
        <v>273</v>
      </c>
      <c r="G115" s="5"/>
      <c r="H115" s="5"/>
      <c r="I115" s="5"/>
      <c r="J115" s="5"/>
      <c r="K115" s="5"/>
      <c r="L115" s="5"/>
      <c r="M115" s="5"/>
      <c r="N115" s="5"/>
      <c r="O115" s="5"/>
      <c r="P115" s="5">
        <v>2</v>
      </c>
      <c r="Q115" s="5"/>
      <c r="R115" s="5"/>
      <c r="S115" s="5"/>
      <c r="T115" s="5"/>
      <c r="U115" s="5"/>
      <c r="V115" s="5"/>
      <c r="W115" s="5"/>
      <c r="X115" s="5"/>
      <c r="Y115" s="5">
        <v>2</v>
      </c>
      <c r="Z115" s="5"/>
      <c r="AA115" s="5"/>
      <c r="AB115" s="5"/>
      <c r="AC115" s="5"/>
      <c r="AD115" s="5"/>
      <c r="AE115" s="5"/>
      <c r="AF115" s="5"/>
      <c r="AG115" s="5"/>
      <c r="AH115" s="6">
        <f t="shared" si="5"/>
        <v>4</v>
      </c>
      <c r="AI115" s="12">
        <v>570</v>
      </c>
      <c r="AJ115" s="12">
        <f t="shared" si="4"/>
        <v>2280</v>
      </c>
    </row>
    <row r="116" spans="1:36" ht="85.15" customHeight="1">
      <c r="A116" s="5"/>
      <c r="B116" s="5" t="s">
        <v>192</v>
      </c>
      <c r="C116" s="5" t="s">
        <v>17</v>
      </c>
      <c r="D116" s="5" t="s">
        <v>280</v>
      </c>
      <c r="E116" s="5" t="s">
        <v>332</v>
      </c>
      <c r="F116" s="5" t="s">
        <v>274</v>
      </c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>
        <v>2</v>
      </c>
      <c r="S116" s="5"/>
      <c r="T116" s="5">
        <v>2</v>
      </c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6">
        <f t="shared" si="5"/>
        <v>4</v>
      </c>
      <c r="AI116" s="12">
        <v>600</v>
      </c>
      <c r="AJ116" s="12">
        <f t="shared" si="4"/>
        <v>2400</v>
      </c>
    </row>
    <row r="117" spans="1:36" ht="85.15" customHeight="1">
      <c r="A117" s="5"/>
      <c r="B117" s="5" t="s">
        <v>116</v>
      </c>
      <c r="C117" s="5" t="s">
        <v>65</v>
      </c>
      <c r="D117" s="5" t="s">
        <v>310</v>
      </c>
      <c r="E117" s="5" t="s">
        <v>332</v>
      </c>
      <c r="F117" s="5" t="s">
        <v>274</v>
      </c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>
        <v>1</v>
      </c>
      <c r="S117" s="5"/>
      <c r="T117" s="5"/>
      <c r="U117" s="5"/>
      <c r="V117" s="5"/>
      <c r="W117" s="5">
        <v>3</v>
      </c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6">
        <f t="shared" si="5"/>
        <v>4</v>
      </c>
      <c r="AI117" s="12">
        <v>440</v>
      </c>
      <c r="AJ117" s="12">
        <f t="shared" si="4"/>
        <v>1760</v>
      </c>
    </row>
    <row r="118" spans="1:36" ht="85.15" customHeight="1">
      <c r="A118" s="6"/>
      <c r="B118" s="5" t="s">
        <v>94</v>
      </c>
      <c r="C118" s="5" t="s">
        <v>58</v>
      </c>
      <c r="D118" s="5" t="s">
        <v>313</v>
      </c>
      <c r="E118" s="5" t="s">
        <v>332</v>
      </c>
      <c r="F118" s="5" t="s">
        <v>274</v>
      </c>
      <c r="G118" s="5"/>
      <c r="H118" s="5"/>
      <c r="I118" s="5"/>
      <c r="J118" s="5"/>
      <c r="K118" s="5"/>
      <c r="L118" s="5"/>
      <c r="M118" s="5"/>
      <c r="N118" s="5"/>
      <c r="O118" s="5"/>
      <c r="P118" s="5">
        <v>1</v>
      </c>
      <c r="Q118" s="5"/>
      <c r="R118" s="5"/>
      <c r="S118" s="5"/>
      <c r="T118" s="5">
        <v>1</v>
      </c>
      <c r="U118" s="5"/>
      <c r="V118" s="5">
        <v>1</v>
      </c>
      <c r="W118" s="5">
        <v>1</v>
      </c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6">
        <f t="shared" si="5"/>
        <v>4</v>
      </c>
      <c r="AI118" s="12">
        <v>420</v>
      </c>
      <c r="AJ118" s="12">
        <f t="shared" si="4"/>
        <v>1680</v>
      </c>
    </row>
    <row r="119" spans="1:36" ht="85.15" customHeight="1">
      <c r="A119" s="5"/>
      <c r="B119" s="5" t="s">
        <v>53</v>
      </c>
      <c r="C119" s="5" t="s">
        <v>54</v>
      </c>
      <c r="D119" s="5" t="s">
        <v>319</v>
      </c>
      <c r="E119" s="5" t="s">
        <v>332</v>
      </c>
      <c r="F119" s="5" t="s">
        <v>273</v>
      </c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>
        <v>1</v>
      </c>
      <c r="U119" s="5"/>
      <c r="V119" s="5"/>
      <c r="W119" s="5">
        <v>2</v>
      </c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6">
        <f t="shared" si="5"/>
        <v>3</v>
      </c>
      <c r="AI119" s="12">
        <v>500</v>
      </c>
      <c r="AJ119" s="12">
        <f t="shared" si="4"/>
        <v>1500</v>
      </c>
    </row>
    <row r="120" spans="1:36" ht="85.15" customHeight="1">
      <c r="A120" s="5"/>
      <c r="B120" s="5" t="s">
        <v>167</v>
      </c>
      <c r="C120" s="5" t="s">
        <v>83</v>
      </c>
      <c r="D120" s="5" t="s">
        <v>304</v>
      </c>
      <c r="E120" s="5" t="s">
        <v>332</v>
      </c>
      <c r="F120" s="5" t="s">
        <v>273</v>
      </c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>
        <v>1</v>
      </c>
      <c r="Z120" s="5">
        <v>2</v>
      </c>
      <c r="AA120" s="5"/>
      <c r="AB120" s="5"/>
      <c r="AC120" s="5"/>
      <c r="AD120" s="5"/>
      <c r="AE120" s="5"/>
      <c r="AF120" s="5"/>
      <c r="AG120" s="5"/>
      <c r="AH120" s="6">
        <f t="shared" si="5"/>
        <v>3</v>
      </c>
      <c r="AI120" s="12">
        <v>440</v>
      </c>
      <c r="AJ120" s="12">
        <f t="shared" si="4"/>
        <v>1320</v>
      </c>
    </row>
    <row r="121" spans="1:36" ht="84.75" customHeight="1">
      <c r="A121" s="5"/>
      <c r="B121" s="5" t="s">
        <v>249</v>
      </c>
      <c r="C121" s="5" t="s">
        <v>250</v>
      </c>
      <c r="D121" s="5" t="s">
        <v>278</v>
      </c>
      <c r="E121" s="5" t="s">
        <v>332</v>
      </c>
      <c r="F121" s="5" t="s">
        <v>273</v>
      </c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>
        <v>3</v>
      </c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6">
        <f t="shared" si="5"/>
        <v>3</v>
      </c>
      <c r="AI121" s="12">
        <v>350</v>
      </c>
      <c r="AJ121" s="12">
        <f t="shared" si="4"/>
        <v>1050</v>
      </c>
    </row>
    <row r="122" spans="1:36" ht="85.15" customHeight="1">
      <c r="A122" s="5"/>
      <c r="B122" s="5" t="s">
        <v>109</v>
      </c>
      <c r="C122" s="5" t="s">
        <v>108</v>
      </c>
      <c r="D122" s="5" t="s">
        <v>278</v>
      </c>
      <c r="E122" s="5" t="s">
        <v>332</v>
      </c>
      <c r="F122" s="5" t="s">
        <v>274</v>
      </c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>
        <v>2</v>
      </c>
      <c r="S122" s="5"/>
      <c r="T122" s="5">
        <v>1</v>
      </c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6">
        <f t="shared" si="5"/>
        <v>3</v>
      </c>
      <c r="AI122" s="12">
        <v>230</v>
      </c>
      <c r="AJ122" s="12">
        <f t="shared" si="4"/>
        <v>690</v>
      </c>
    </row>
    <row r="123" spans="1:36" ht="85.15" customHeight="1">
      <c r="A123" s="5"/>
      <c r="B123" s="5" t="s">
        <v>235</v>
      </c>
      <c r="C123" s="5" t="s">
        <v>63</v>
      </c>
      <c r="D123" s="5" t="s">
        <v>285</v>
      </c>
      <c r="E123" s="5" t="s">
        <v>332</v>
      </c>
      <c r="F123" s="5" t="s">
        <v>274</v>
      </c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>
        <v>3</v>
      </c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6">
        <f t="shared" si="5"/>
        <v>3</v>
      </c>
      <c r="AI123" s="12">
        <v>240</v>
      </c>
      <c r="AJ123" s="12">
        <f t="shared" si="4"/>
        <v>720</v>
      </c>
    </row>
    <row r="124" spans="1:36" ht="85.15" customHeight="1">
      <c r="A124" s="5"/>
      <c r="B124" s="5" t="s">
        <v>169</v>
      </c>
      <c r="C124" s="5" t="s">
        <v>83</v>
      </c>
      <c r="D124" s="5" t="s">
        <v>306</v>
      </c>
      <c r="E124" s="5" t="s">
        <v>332</v>
      </c>
      <c r="F124" s="5" t="s">
        <v>273</v>
      </c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>
        <v>1</v>
      </c>
      <c r="S124" s="5"/>
      <c r="T124" s="5"/>
      <c r="U124" s="5"/>
      <c r="V124" s="5">
        <v>2</v>
      </c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6">
        <f t="shared" si="5"/>
        <v>3</v>
      </c>
      <c r="AI124" s="12">
        <v>440</v>
      </c>
      <c r="AJ124" s="12">
        <f t="shared" si="4"/>
        <v>1320</v>
      </c>
    </row>
    <row r="125" spans="1:36" ht="85.15" customHeight="1">
      <c r="A125" s="5"/>
      <c r="B125" s="5" t="s">
        <v>125</v>
      </c>
      <c r="C125" s="5" t="s">
        <v>124</v>
      </c>
      <c r="D125" s="5" t="s">
        <v>291</v>
      </c>
      <c r="E125" s="5" t="s">
        <v>332</v>
      </c>
      <c r="F125" s="5" t="s">
        <v>273</v>
      </c>
      <c r="G125" s="5"/>
      <c r="H125" s="5"/>
      <c r="I125" s="5"/>
      <c r="J125" s="5"/>
      <c r="K125" s="5"/>
      <c r="L125" s="5"/>
      <c r="M125" s="5"/>
      <c r="N125" s="5"/>
      <c r="O125" s="5"/>
      <c r="P125" s="5">
        <v>2</v>
      </c>
      <c r="Q125" s="5"/>
      <c r="R125" s="5">
        <v>1</v>
      </c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6">
        <f t="shared" si="5"/>
        <v>3</v>
      </c>
      <c r="AI125" s="12">
        <v>570</v>
      </c>
      <c r="AJ125" s="12">
        <f t="shared" si="4"/>
        <v>1710</v>
      </c>
    </row>
    <row r="126" spans="1:36" ht="85.15" customHeight="1">
      <c r="A126" s="5"/>
      <c r="B126" s="5" t="s">
        <v>171</v>
      </c>
      <c r="C126" s="5" t="s">
        <v>83</v>
      </c>
      <c r="D126" s="5" t="s">
        <v>307</v>
      </c>
      <c r="E126" s="5" t="s">
        <v>332</v>
      </c>
      <c r="F126" s="5" t="s">
        <v>273</v>
      </c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>
        <v>2</v>
      </c>
      <c r="S126" s="5"/>
      <c r="T126" s="5">
        <v>1</v>
      </c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6">
        <f t="shared" si="5"/>
        <v>3</v>
      </c>
      <c r="AI126" s="12">
        <v>440</v>
      </c>
      <c r="AJ126" s="12">
        <f t="shared" si="4"/>
        <v>1320</v>
      </c>
    </row>
    <row r="127" spans="1:36" ht="85.15" customHeight="1">
      <c r="A127" s="5"/>
      <c r="B127" s="5" t="s">
        <v>242</v>
      </c>
      <c r="C127" s="5" t="s">
        <v>128</v>
      </c>
      <c r="D127" s="5" t="s">
        <v>288</v>
      </c>
      <c r="E127" s="5" t="s">
        <v>332</v>
      </c>
      <c r="F127" s="5" t="s">
        <v>273</v>
      </c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>
        <v>3</v>
      </c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6">
        <f t="shared" si="5"/>
        <v>3</v>
      </c>
      <c r="AI127" s="12">
        <v>500</v>
      </c>
      <c r="AJ127" s="12">
        <f t="shared" si="4"/>
        <v>1500</v>
      </c>
    </row>
    <row r="128" spans="1:36" ht="85.15" customHeight="1">
      <c r="A128" s="5"/>
      <c r="B128" s="5" t="s">
        <v>173</v>
      </c>
      <c r="C128" s="5" t="s">
        <v>83</v>
      </c>
      <c r="D128" s="5" t="s">
        <v>308</v>
      </c>
      <c r="E128" s="5" t="s">
        <v>332</v>
      </c>
      <c r="F128" s="5" t="s">
        <v>273</v>
      </c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>
        <v>2</v>
      </c>
      <c r="S128" s="5"/>
      <c r="T128" s="5"/>
      <c r="U128" s="5"/>
      <c r="V128" s="5"/>
      <c r="W128" s="5"/>
      <c r="X128" s="5"/>
      <c r="Y128" s="5">
        <v>1</v>
      </c>
      <c r="Z128" s="5"/>
      <c r="AA128" s="5"/>
      <c r="AB128" s="5"/>
      <c r="AC128" s="5"/>
      <c r="AD128" s="5"/>
      <c r="AE128" s="5"/>
      <c r="AF128" s="5"/>
      <c r="AG128" s="5"/>
      <c r="AH128" s="6">
        <f t="shared" si="5"/>
        <v>3</v>
      </c>
      <c r="AI128" s="12">
        <v>440</v>
      </c>
      <c r="AJ128" s="12">
        <f t="shared" si="4"/>
        <v>1320</v>
      </c>
    </row>
    <row r="129" spans="1:36" ht="85.15" customHeight="1">
      <c r="A129" s="5"/>
      <c r="B129" s="5" t="s">
        <v>57</v>
      </c>
      <c r="C129" s="5" t="s">
        <v>58</v>
      </c>
      <c r="D129" s="5" t="s">
        <v>308</v>
      </c>
      <c r="E129" s="5" t="s">
        <v>332</v>
      </c>
      <c r="F129" s="5" t="s">
        <v>274</v>
      </c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>
        <v>2</v>
      </c>
      <c r="W129" s="5">
        <v>1</v>
      </c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6">
        <f t="shared" si="5"/>
        <v>3</v>
      </c>
      <c r="AI129" s="12">
        <v>420</v>
      </c>
      <c r="AJ129" s="12">
        <f t="shared" si="4"/>
        <v>1260</v>
      </c>
    </row>
    <row r="130" spans="1:36" ht="85.15" customHeight="1">
      <c r="A130" s="5"/>
      <c r="B130" s="5" t="s">
        <v>232</v>
      </c>
      <c r="C130" s="5" t="s">
        <v>58</v>
      </c>
      <c r="D130" s="5" t="s">
        <v>317</v>
      </c>
      <c r="E130" s="5" t="s">
        <v>332</v>
      </c>
      <c r="F130" s="5" t="s">
        <v>274</v>
      </c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>
        <v>3</v>
      </c>
      <c r="Z130" s="5"/>
      <c r="AA130" s="5"/>
      <c r="AB130" s="5"/>
      <c r="AC130" s="5"/>
      <c r="AD130" s="5"/>
      <c r="AE130" s="5"/>
      <c r="AF130" s="5"/>
      <c r="AG130" s="5"/>
      <c r="AH130" s="6">
        <f t="shared" si="5"/>
        <v>3</v>
      </c>
      <c r="AI130" s="12">
        <v>420</v>
      </c>
      <c r="AJ130" s="12">
        <f t="shared" si="4"/>
        <v>1260</v>
      </c>
    </row>
    <row r="131" spans="1:36" ht="85.15" customHeight="1">
      <c r="A131" s="5"/>
      <c r="B131" s="5" t="s">
        <v>48</v>
      </c>
      <c r="C131" s="5" t="s">
        <v>45</v>
      </c>
      <c r="D131" s="5" t="s">
        <v>280</v>
      </c>
      <c r="E131" s="5" t="s">
        <v>332</v>
      </c>
      <c r="F131" s="5" t="s">
        <v>273</v>
      </c>
      <c r="G131" s="5"/>
      <c r="H131" s="5"/>
      <c r="I131" s="5"/>
      <c r="J131" s="5"/>
      <c r="K131" s="5"/>
      <c r="L131" s="5"/>
      <c r="M131" s="5"/>
      <c r="N131" s="5"/>
      <c r="O131" s="5"/>
      <c r="P131" s="5">
        <v>1</v>
      </c>
      <c r="Q131" s="5"/>
      <c r="R131" s="5"/>
      <c r="S131" s="5"/>
      <c r="T131" s="5"/>
      <c r="U131" s="5"/>
      <c r="V131" s="5"/>
      <c r="W131" s="5"/>
      <c r="X131" s="5"/>
      <c r="Y131" s="5"/>
      <c r="Z131" s="5">
        <v>2</v>
      </c>
      <c r="AA131" s="5"/>
      <c r="AB131" s="5"/>
      <c r="AC131" s="5"/>
      <c r="AD131" s="5"/>
      <c r="AE131" s="5"/>
      <c r="AF131" s="5"/>
      <c r="AG131" s="5"/>
      <c r="AH131" s="6">
        <f t="shared" si="5"/>
        <v>3</v>
      </c>
      <c r="AI131" s="12">
        <v>320</v>
      </c>
      <c r="AJ131" s="12">
        <f t="shared" si="4"/>
        <v>960</v>
      </c>
    </row>
    <row r="132" spans="1:36" ht="85.15" customHeight="1">
      <c r="A132" s="5"/>
      <c r="B132" s="5" t="s">
        <v>162</v>
      </c>
      <c r="C132" s="5" t="s">
        <v>161</v>
      </c>
      <c r="D132" s="5" t="s">
        <v>303</v>
      </c>
      <c r="E132" s="5" t="s">
        <v>332</v>
      </c>
      <c r="F132" s="5" t="s">
        <v>273</v>
      </c>
      <c r="G132" s="5"/>
      <c r="H132" s="5"/>
      <c r="I132" s="5"/>
      <c r="J132" s="5"/>
      <c r="K132" s="5"/>
      <c r="L132" s="5"/>
      <c r="M132" s="5"/>
      <c r="N132" s="5"/>
      <c r="O132" s="5"/>
      <c r="P132" s="5">
        <v>1</v>
      </c>
      <c r="Q132" s="5"/>
      <c r="R132" s="5">
        <v>2</v>
      </c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6">
        <f t="shared" si="5"/>
        <v>3</v>
      </c>
      <c r="AI132" s="12">
        <v>400</v>
      </c>
      <c r="AJ132" s="12">
        <f t="shared" si="4"/>
        <v>1200</v>
      </c>
    </row>
    <row r="133" spans="1:36" ht="85.15" customHeight="1">
      <c r="A133" s="5"/>
      <c r="B133" s="5" t="s">
        <v>247</v>
      </c>
      <c r="C133" s="5" t="s">
        <v>79</v>
      </c>
      <c r="D133" s="5" t="s">
        <v>287</v>
      </c>
      <c r="E133" s="5" t="s">
        <v>332</v>
      </c>
      <c r="F133" s="5" t="s">
        <v>273</v>
      </c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>
        <v>3</v>
      </c>
      <c r="Z133" s="5"/>
      <c r="AA133" s="5"/>
      <c r="AB133" s="5"/>
      <c r="AC133" s="5"/>
      <c r="AD133" s="5"/>
      <c r="AE133" s="5"/>
      <c r="AF133" s="5"/>
      <c r="AG133" s="5"/>
      <c r="AH133" s="6">
        <f t="shared" si="5"/>
        <v>3</v>
      </c>
      <c r="AI133" s="12">
        <v>200</v>
      </c>
      <c r="AJ133" s="12">
        <f t="shared" si="4"/>
        <v>600</v>
      </c>
    </row>
    <row r="134" spans="1:36" ht="85.15" customHeight="1">
      <c r="A134" s="5"/>
      <c r="B134" s="5" t="s">
        <v>237</v>
      </c>
      <c r="C134" s="5" t="s">
        <v>63</v>
      </c>
      <c r="D134" s="5" t="s">
        <v>287</v>
      </c>
      <c r="E134" s="5" t="s">
        <v>332</v>
      </c>
      <c r="F134" s="5" t="s">
        <v>274</v>
      </c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>
        <v>3</v>
      </c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6">
        <f t="shared" ref="AH134:AH165" si="6">SUM(G134:AG134)</f>
        <v>3</v>
      </c>
      <c r="AI134" s="12">
        <v>240</v>
      </c>
      <c r="AJ134" s="12">
        <f t="shared" si="4"/>
        <v>720</v>
      </c>
    </row>
    <row r="135" spans="1:36" ht="85.15" customHeight="1">
      <c r="A135" s="5"/>
      <c r="B135" s="5" t="s">
        <v>243</v>
      </c>
      <c r="C135" s="5" t="s">
        <v>72</v>
      </c>
      <c r="D135" s="5" t="s">
        <v>311</v>
      </c>
      <c r="E135" s="5" t="s">
        <v>332</v>
      </c>
      <c r="F135" s="5" t="s">
        <v>273</v>
      </c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>
        <v>3</v>
      </c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6">
        <f t="shared" si="6"/>
        <v>3</v>
      </c>
      <c r="AI135" s="12">
        <v>420</v>
      </c>
      <c r="AJ135" s="12">
        <f t="shared" ref="AJ135:AJ189" si="7">AI135*AH135</f>
        <v>1260</v>
      </c>
    </row>
    <row r="136" spans="1:36" ht="85.15" customHeight="1">
      <c r="A136" s="5"/>
      <c r="B136" s="5" t="s">
        <v>244</v>
      </c>
      <c r="C136" s="5" t="s">
        <v>72</v>
      </c>
      <c r="D136" s="5" t="s">
        <v>313</v>
      </c>
      <c r="E136" s="5" t="s">
        <v>332</v>
      </c>
      <c r="F136" s="5" t="s">
        <v>273</v>
      </c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>
        <v>3</v>
      </c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6">
        <f t="shared" si="6"/>
        <v>3</v>
      </c>
      <c r="AI136" s="12">
        <v>420</v>
      </c>
      <c r="AJ136" s="12">
        <f t="shared" si="7"/>
        <v>1260</v>
      </c>
    </row>
    <row r="137" spans="1:36" ht="85.15" customHeight="1">
      <c r="A137" s="5"/>
      <c r="B137" s="5" t="s">
        <v>245</v>
      </c>
      <c r="C137" s="5" t="s">
        <v>72</v>
      </c>
      <c r="D137" s="5" t="s">
        <v>323</v>
      </c>
      <c r="E137" s="5" t="s">
        <v>332</v>
      </c>
      <c r="F137" s="5" t="s">
        <v>273</v>
      </c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>
        <v>3</v>
      </c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6">
        <f t="shared" si="6"/>
        <v>3</v>
      </c>
      <c r="AI137" s="12">
        <v>420</v>
      </c>
      <c r="AJ137" s="12">
        <f t="shared" si="7"/>
        <v>1260</v>
      </c>
    </row>
    <row r="138" spans="1:36" ht="85.15" customHeight="1">
      <c r="A138" s="5"/>
      <c r="B138" s="5" t="s">
        <v>204</v>
      </c>
      <c r="C138" s="5" t="s">
        <v>79</v>
      </c>
      <c r="D138" s="5" t="s">
        <v>283</v>
      </c>
      <c r="E138" s="5" t="s">
        <v>332</v>
      </c>
      <c r="F138" s="5" t="s">
        <v>273</v>
      </c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>
        <v>2</v>
      </c>
      <c r="Z138" s="5"/>
      <c r="AA138" s="5"/>
      <c r="AB138" s="5"/>
      <c r="AC138" s="5"/>
      <c r="AD138" s="5"/>
      <c r="AE138" s="5"/>
      <c r="AF138" s="5"/>
      <c r="AG138" s="5"/>
      <c r="AH138" s="6">
        <f t="shared" si="6"/>
        <v>2</v>
      </c>
      <c r="AI138" s="12">
        <v>200</v>
      </c>
      <c r="AJ138" s="12">
        <f t="shared" si="7"/>
        <v>400</v>
      </c>
    </row>
    <row r="139" spans="1:36" ht="85.15" customHeight="1">
      <c r="A139" s="5"/>
      <c r="B139" s="5" t="s">
        <v>10</v>
      </c>
      <c r="C139" s="5" t="s">
        <v>11</v>
      </c>
      <c r="D139" s="5" t="s">
        <v>283</v>
      </c>
      <c r="E139" s="5" t="s">
        <v>332</v>
      </c>
      <c r="F139" s="5" t="s">
        <v>274</v>
      </c>
      <c r="G139" s="5"/>
      <c r="H139" s="5"/>
      <c r="I139" s="5"/>
      <c r="J139" s="5"/>
      <c r="K139" s="5"/>
      <c r="L139" s="5">
        <v>1</v>
      </c>
      <c r="M139" s="5"/>
      <c r="N139" s="5"/>
      <c r="O139" s="5"/>
      <c r="P139" s="5"/>
      <c r="Q139" s="5"/>
      <c r="R139" s="5"/>
      <c r="S139" s="5"/>
      <c r="T139" s="5">
        <v>1</v>
      </c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6">
        <f t="shared" si="6"/>
        <v>2</v>
      </c>
      <c r="AI139" s="12">
        <v>320</v>
      </c>
      <c r="AJ139" s="12">
        <f t="shared" si="7"/>
        <v>640</v>
      </c>
    </row>
    <row r="140" spans="1:36" ht="85.15" customHeight="1">
      <c r="A140" s="5"/>
      <c r="B140" s="5" t="s">
        <v>199</v>
      </c>
      <c r="C140" s="5" t="s">
        <v>60</v>
      </c>
      <c r="D140" s="5" t="s">
        <v>283</v>
      </c>
      <c r="E140" s="5" t="s">
        <v>332</v>
      </c>
      <c r="F140" s="5" t="s">
        <v>274</v>
      </c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>
        <v>2</v>
      </c>
      <c r="Z140" s="5"/>
      <c r="AA140" s="5"/>
      <c r="AB140" s="5"/>
      <c r="AC140" s="5"/>
      <c r="AD140" s="5"/>
      <c r="AE140" s="5"/>
      <c r="AF140" s="5"/>
      <c r="AG140" s="5"/>
      <c r="AH140" s="6">
        <f t="shared" si="6"/>
        <v>2</v>
      </c>
      <c r="AI140" s="12">
        <v>190</v>
      </c>
      <c r="AJ140" s="12">
        <f t="shared" si="7"/>
        <v>380</v>
      </c>
    </row>
    <row r="141" spans="1:36" ht="85.15" customHeight="1">
      <c r="A141" s="5"/>
      <c r="B141" s="5" t="s">
        <v>107</v>
      </c>
      <c r="C141" s="5" t="s">
        <v>108</v>
      </c>
      <c r="D141" s="5" t="s">
        <v>290</v>
      </c>
      <c r="E141" s="5" t="s">
        <v>332</v>
      </c>
      <c r="F141" s="5" t="s">
        <v>274</v>
      </c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>
        <v>1</v>
      </c>
      <c r="S141" s="5"/>
      <c r="T141" s="5"/>
      <c r="U141" s="5"/>
      <c r="V141" s="5">
        <v>1</v>
      </c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6">
        <f t="shared" si="6"/>
        <v>2</v>
      </c>
      <c r="AI141" s="12">
        <v>230</v>
      </c>
      <c r="AJ141" s="12">
        <f t="shared" si="7"/>
        <v>460</v>
      </c>
    </row>
    <row r="142" spans="1:36" ht="85.15" customHeight="1">
      <c r="A142" s="5"/>
      <c r="B142" s="5" t="s">
        <v>218</v>
      </c>
      <c r="C142" s="5" t="s">
        <v>128</v>
      </c>
      <c r="D142" s="5" t="s">
        <v>306</v>
      </c>
      <c r="E142" s="5" t="s">
        <v>332</v>
      </c>
      <c r="F142" s="5" t="s">
        <v>273</v>
      </c>
      <c r="G142" s="5"/>
      <c r="H142" s="5"/>
      <c r="I142" s="5"/>
      <c r="J142" s="5"/>
      <c r="K142" s="5"/>
      <c r="L142" s="5"/>
      <c r="M142" s="5"/>
      <c r="N142" s="5"/>
      <c r="O142" s="5"/>
      <c r="P142" s="5">
        <v>2</v>
      </c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6">
        <f t="shared" si="6"/>
        <v>2</v>
      </c>
      <c r="AI142" s="12">
        <v>500</v>
      </c>
      <c r="AJ142" s="12">
        <f t="shared" si="7"/>
        <v>1000</v>
      </c>
    </row>
    <row r="143" spans="1:36" ht="85.15" customHeight="1">
      <c r="A143" s="5"/>
      <c r="B143" s="5" t="s">
        <v>216</v>
      </c>
      <c r="C143" s="5" t="s">
        <v>124</v>
      </c>
      <c r="D143" s="5" t="s">
        <v>327</v>
      </c>
      <c r="E143" s="5" t="s">
        <v>332</v>
      </c>
      <c r="F143" s="5" t="s">
        <v>273</v>
      </c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>
        <v>2</v>
      </c>
      <c r="Z143" s="5"/>
      <c r="AA143" s="5"/>
      <c r="AB143" s="5"/>
      <c r="AC143" s="5"/>
      <c r="AD143" s="5"/>
      <c r="AE143" s="5"/>
      <c r="AF143" s="5"/>
      <c r="AG143" s="5"/>
      <c r="AH143" s="6">
        <f t="shared" si="6"/>
        <v>2</v>
      </c>
      <c r="AI143" s="12">
        <v>570</v>
      </c>
      <c r="AJ143" s="12">
        <f t="shared" si="7"/>
        <v>1140</v>
      </c>
    </row>
    <row r="144" spans="1:36" ht="85.15" customHeight="1">
      <c r="A144" s="5"/>
      <c r="B144" s="5" t="s">
        <v>170</v>
      </c>
      <c r="C144" s="5" t="s">
        <v>83</v>
      </c>
      <c r="D144" s="5" t="s">
        <v>291</v>
      </c>
      <c r="E144" s="5" t="s">
        <v>332</v>
      </c>
      <c r="F144" s="5" t="s">
        <v>273</v>
      </c>
      <c r="G144" s="5"/>
      <c r="H144" s="5"/>
      <c r="I144" s="5"/>
      <c r="J144" s="5"/>
      <c r="K144" s="5"/>
      <c r="L144" s="5"/>
      <c r="M144" s="5"/>
      <c r="N144" s="5"/>
      <c r="O144" s="5"/>
      <c r="P144" s="5">
        <v>1</v>
      </c>
      <c r="Q144" s="5"/>
      <c r="R144" s="5">
        <v>1</v>
      </c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6">
        <f t="shared" si="6"/>
        <v>2</v>
      </c>
      <c r="AI144" s="12">
        <v>440</v>
      </c>
      <c r="AJ144" s="12">
        <f t="shared" si="7"/>
        <v>880</v>
      </c>
    </row>
    <row r="145" spans="1:36" ht="85.15" customHeight="1">
      <c r="A145" s="6"/>
      <c r="B145" s="5" t="s">
        <v>113</v>
      </c>
      <c r="C145" s="5" t="s">
        <v>65</v>
      </c>
      <c r="D145" s="5" t="s">
        <v>291</v>
      </c>
      <c r="E145" s="5" t="s">
        <v>332</v>
      </c>
      <c r="F145" s="5" t="s">
        <v>274</v>
      </c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>
        <v>1</v>
      </c>
      <c r="S145" s="5"/>
      <c r="T145" s="5"/>
      <c r="U145" s="5"/>
      <c r="V145" s="5">
        <v>1</v>
      </c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6">
        <f t="shared" si="6"/>
        <v>2</v>
      </c>
      <c r="AI145" s="12">
        <v>440</v>
      </c>
      <c r="AJ145" s="12">
        <f t="shared" si="7"/>
        <v>880</v>
      </c>
    </row>
    <row r="146" spans="1:36" ht="85.15" customHeight="1">
      <c r="A146" s="5"/>
      <c r="B146" s="5" t="s">
        <v>130</v>
      </c>
      <c r="C146" s="5" t="s">
        <v>128</v>
      </c>
      <c r="D146" s="5" t="s">
        <v>307</v>
      </c>
      <c r="E146" s="5" t="s">
        <v>332</v>
      </c>
      <c r="F146" s="5" t="s">
        <v>273</v>
      </c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>
        <v>1</v>
      </c>
      <c r="U146" s="5"/>
      <c r="V146" s="5">
        <v>1</v>
      </c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6">
        <f t="shared" si="6"/>
        <v>2</v>
      </c>
      <c r="AI146" s="12">
        <v>500</v>
      </c>
      <c r="AJ146" s="12">
        <f t="shared" si="7"/>
        <v>1000</v>
      </c>
    </row>
    <row r="147" spans="1:36" ht="85.15" customHeight="1">
      <c r="A147" s="5"/>
      <c r="B147" s="5" t="s">
        <v>194</v>
      </c>
      <c r="C147" s="5" t="s">
        <v>25</v>
      </c>
      <c r="D147" s="5" t="s">
        <v>280</v>
      </c>
      <c r="E147" s="5" t="s">
        <v>332</v>
      </c>
      <c r="F147" s="5" t="s">
        <v>273</v>
      </c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>
        <v>2</v>
      </c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6">
        <f t="shared" si="6"/>
        <v>2</v>
      </c>
      <c r="AI147" s="12">
        <v>540</v>
      </c>
      <c r="AJ147" s="12">
        <f t="shared" si="7"/>
        <v>1080</v>
      </c>
    </row>
    <row r="148" spans="1:36" ht="85.15" customHeight="1">
      <c r="A148" s="5"/>
      <c r="B148" s="5" t="s">
        <v>222</v>
      </c>
      <c r="C148" s="5" t="s">
        <v>223</v>
      </c>
      <c r="D148" s="5" t="s">
        <v>280</v>
      </c>
      <c r="E148" s="5" t="s">
        <v>332</v>
      </c>
      <c r="F148" s="5" t="s">
        <v>273</v>
      </c>
      <c r="G148" s="5"/>
      <c r="H148" s="5"/>
      <c r="I148" s="5"/>
      <c r="J148" s="5"/>
      <c r="K148" s="5"/>
      <c r="L148" s="5"/>
      <c r="M148" s="5"/>
      <c r="N148" s="5"/>
      <c r="O148" s="5"/>
      <c r="P148" s="5">
        <v>2</v>
      </c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6">
        <f t="shared" si="6"/>
        <v>2</v>
      </c>
      <c r="AI148" s="12">
        <v>450</v>
      </c>
      <c r="AJ148" s="12">
        <f t="shared" si="7"/>
        <v>900</v>
      </c>
    </row>
    <row r="149" spans="1:36" ht="85.15" customHeight="1">
      <c r="A149" s="5"/>
      <c r="B149" s="5" t="s">
        <v>146</v>
      </c>
      <c r="C149" s="5" t="s">
        <v>147</v>
      </c>
      <c r="D149" s="5" t="s">
        <v>280</v>
      </c>
      <c r="E149" s="5" t="s">
        <v>332</v>
      </c>
      <c r="F149" s="5" t="s">
        <v>273</v>
      </c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>
        <v>1</v>
      </c>
      <c r="W149" s="5"/>
      <c r="X149" s="5"/>
      <c r="Y149" s="5">
        <v>1</v>
      </c>
      <c r="Z149" s="5"/>
      <c r="AA149" s="5"/>
      <c r="AB149" s="5"/>
      <c r="AC149" s="5"/>
      <c r="AD149" s="5"/>
      <c r="AE149" s="5"/>
      <c r="AF149" s="5"/>
      <c r="AG149" s="5"/>
      <c r="AH149" s="6">
        <f t="shared" si="6"/>
        <v>2</v>
      </c>
      <c r="AI149" s="12">
        <v>380</v>
      </c>
      <c r="AJ149" s="12">
        <f t="shared" si="7"/>
        <v>760</v>
      </c>
    </row>
    <row r="150" spans="1:36" ht="85.15" customHeight="1">
      <c r="A150" s="5"/>
      <c r="B150" s="5" t="s">
        <v>106</v>
      </c>
      <c r="C150" s="5" t="s">
        <v>105</v>
      </c>
      <c r="D150" s="5" t="s">
        <v>280</v>
      </c>
      <c r="E150" s="5" t="s">
        <v>332</v>
      </c>
      <c r="F150" s="5" t="s">
        <v>274</v>
      </c>
      <c r="G150" s="5"/>
      <c r="H150" s="5"/>
      <c r="I150" s="5"/>
      <c r="J150" s="5"/>
      <c r="K150" s="5"/>
      <c r="L150" s="5"/>
      <c r="M150" s="5"/>
      <c r="N150" s="5"/>
      <c r="O150" s="5"/>
      <c r="P150" s="5">
        <v>1</v>
      </c>
      <c r="Q150" s="5"/>
      <c r="R150" s="5"/>
      <c r="S150" s="5"/>
      <c r="T150" s="5"/>
      <c r="U150" s="5"/>
      <c r="V150" s="5">
        <v>1</v>
      </c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6">
        <f t="shared" si="6"/>
        <v>2</v>
      </c>
      <c r="AI150" s="12">
        <v>200</v>
      </c>
      <c r="AJ150" s="12">
        <f t="shared" si="7"/>
        <v>400</v>
      </c>
    </row>
    <row r="151" spans="1:36" ht="85.15" customHeight="1">
      <c r="A151" s="5"/>
      <c r="B151" s="5" t="s">
        <v>136</v>
      </c>
      <c r="C151" s="5" t="s">
        <v>72</v>
      </c>
      <c r="D151" s="5" t="s">
        <v>310</v>
      </c>
      <c r="E151" s="5" t="s">
        <v>332</v>
      </c>
      <c r="F151" s="5" t="s">
        <v>273</v>
      </c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>
        <v>1</v>
      </c>
      <c r="U151" s="5"/>
      <c r="V151" s="5"/>
      <c r="W151" s="5">
        <v>1</v>
      </c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6">
        <f t="shared" si="6"/>
        <v>2</v>
      </c>
      <c r="AI151" s="12">
        <v>420</v>
      </c>
      <c r="AJ151" s="12">
        <f t="shared" si="7"/>
        <v>840</v>
      </c>
    </row>
    <row r="152" spans="1:36" ht="85.15" customHeight="1">
      <c r="A152" s="5"/>
      <c r="B152" s="5" t="s">
        <v>70</v>
      </c>
      <c r="C152" s="5" t="s">
        <v>68</v>
      </c>
      <c r="D152" s="5" t="s">
        <v>292</v>
      </c>
      <c r="E152" s="5" t="s">
        <v>332</v>
      </c>
      <c r="F152" s="5" t="s">
        <v>274</v>
      </c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>
        <v>1</v>
      </c>
      <c r="S152" s="5"/>
      <c r="T152" s="5"/>
      <c r="U152" s="5"/>
      <c r="V152" s="5">
        <v>1</v>
      </c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6">
        <f t="shared" si="6"/>
        <v>2</v>
      </c>
      <c r="AI152" s="12">
        <v>560</v>
      </c>
      <c r="AJ152" s="12">
        <f t="shared" si="7"/>
        <v>1120</v>
      </c>
    </row>
    <row r="153" spans="1:36" ht="85.15" customHeight="1">
      <c r="A153" s="5"/>
      <c r="B153" s="5" t="s">
        <v>133</v>
      </c>
      <c r="C153" s="5" t="s">
        <v>128</v>
      </c>
      <c r="D153" s="5" t="s">
        <v>313</v>
      </c>
      <c r="E153" s="5" t="s">
        <v>332</v>
      </c>
      <c r="F153" s="5" t="s">
        <v>273</v>
      </c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>
        <v>1</v>
      </c>
      <c r="S153" s="5"/>
      <c r="T153" s="5">
        <v>1</v>
      </c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6">
        <f t="shared" si="6"/>
        <v>2</v>
      </c>
      <c r="AI153" s="12">
        <v>500</v>
      </c>
      <c r="AJ153" s="12">
        <f t="shared" si="7"/>
        <v>1000</v>
      </c>
    </row>
    <row r="154" spans="1:36" ht="85.15" customHeight="1">
      <c r="A154" s="5"/>
      <c r="B154" s="5" t="s">
        <v>90</v>
      </c>
      <c r="C154" s="5" t="s">
        <v>88</v>
      </c>
      <c r="D154" s="5" t="s">
        <v>313</v>
      </c>
      <c r="E154" s="5" t="s">
        <v>332</v>
      </c>
      <c r="F154" s="5" t="s">
        <v>274</v>
      </c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>
        <v>1</v>
      </c>
      <c r="S154" s="5"/>
      <c r="T154" s="5">
        <v>1</v>
      </c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6">
        <f t="shared" si="6"/>
        <v>2</v>
      </c>
      <c r="AI154" s="12">
        <v>500</v>
      </c>
      <c r="AJ154" s="12">
        <f t="shared" si="7"/>
        <v>1000</v>
      </c>
    </row>
    <row r="155" spans="1:36" ht="85.15" customHeight="1">
      <c r="A155" s="6"/>
      <c r="B155" s="5" t="s">
        <v>118</v>
      </c>
      <c r="C155" s="5" t="s">
        <v>65</v>
      </c>
      <c r="D155" s="5" t="s">
        <v>289</v>
      </c>
      <c r="E155" s="5" t="s">
        <v>332</v>
      </c>
      <c r="F155" s="5" t="s">
        <v>274</v>
      </c>
      <c r="G155" s="5"/>
      <c r="H155" s="5"/>
      <c r="I155" s="5"/>
      <c r="J155" s="5"/>
      <c r="K155" s="5"/>
      <c r="L155" s="5"/>
      <c r="M155" s="5"/>
      <c r="N155" s="5"/>
      <c r="O155" s="5">
        <v>1</v>
      </c>
      <c r="P155" s="5"/>
      <c r="Q155" s="5"/>
      <c r="R155" s="5"/>
      <c r="S155" s="5"/>
      <c r="T155" s="5"/>
      <c r="U155" s="5"/>
      <c r="V155" s="5"/>
      <c r="W155" s="5">
        <v>1</v>
      </c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6">
        <f t="shared" si="6"/>
        <v>2</v>
      </c>
      <c r="AI155" s="12">
        <v>440</v>
      </c>
      <c r="AJ155" s="12">
        <f t="shared" si="7"/>
        <v>880</v>
      </c>
    </row>
    <row r="156" spans="1:36" ht="85.15" customHeight="1">
      <c r="A156" s="5"/>
      <c r="B156" s="5" t="s">
        <v>138</v>
      </c>
      <c r="C156" s="5" t="s">
        <v>75</v>
      </c>
      <c r="D156" s="5" t="s">
        <v>283</v>
      </c>
      <c r="E156" s="5" t="s">
        <v>332</v>
      </c>
      <c r="F156" s="5" t="s">
        <v>273</v>
      </c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>
        <v>1</v>
      </c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6">
        <f t="shared" si="6"/>
        <v>1</v>
      </c>
      <c r="AI156" s="12">
        <v>150</v>
      </c>
      <c r="AJ156" s="12">
        <f t="shared" si="7"/>
        <v>150</v>
      </c>
    </row>
    <row r="157" spans="1:36" ht="85.15" customHeight="1">
      <c r="A157" s="5"/>
      <c r="B157" s="5" t="s">
        <v>183</v>
      </c>
      <c r="C157" s="5" t="s">
        <v>184</v>
      </c>
      <c r="D157" s="5" t="s">
        <v>278</v>
      </c>
      <c r="E157" s="5" t="s">
        <v>332</v>
      </c>
      <c r="F157" s="5" t="s">
        <v>274</v>
      </c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>
        <v>1</v>
      </c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6">
        <f t="shared" si="6"/>
        <v>1</v>
      </c>
      <c r="AI157" s="12">
        <v>240</v>
      </c>
      <c r="AJ157" s="12">
        <f t="shared" si="7"/>
        <v>240</v>
      </c>
    </row>
    <row r="158" spans="1:36" ht="85.15" customHeight="1">
      <c r="A158" s="5"/>
      <c r="B158" s="5" t="s">
        <v>168</v>
      </c>
      <c r="C158" s="5" t="s">
        <v>83</v>
      </c>
      <c r="D158" s="5" t="s">
        <v>305</v>
      </c>
      <c r="E158" s="5" t="s">
        <v>332</v>
      </c>
      <c r="F158" s="5" t="s">
        <v>273</v>
      </c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>
        <v>1</v>
      </c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6">
        <f t="shared" si="6"/>
        <v>1</v>
      </c>
      <c r="AI158" s="12">
        <v>440</v>
      </c>
      <c r="AJ158" s="12">
        <f t="shared" si="7"/>
        <v>440</v>
      </c>
    </row>
    <row r="159" spans="1:36" ht="85.15" customHeight="1">
      <c r="A159" s="5"/>
      <c r="B159" s="5" t="s">
        <v>127</v>
      </c>
      <c r="C159" s="5" t="s">
        <v>128</v>
      </c>
      <c r="D159" s="5" t="s">
        <v>305</v>
      </c>
      <c r="E159" s="5" t="s">
        <v>332</v>
      </c>
      <c r="F159" s="5" t="s">
        <v>273</v>
      </c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>
        <v>1</v>
      </c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6">
        <f t="shared" si="6"/>
        <v>1</v>
      </c>
      <c r="AI159" s="12">
        <v>500</v>
      </c>
      <c r="AJ159" s="12">
        <f t="shared" si="7"/>
        <v>500</v>
      </c>
    </row>
    <row r="160" spans="1:36" ht="85.15" customHeight="1">
      <c r="A160" s="5"/>
      <c r="B160" s="5" t="s">
        <v>69</v>
      </c>
      <c r="C160" s="5" t="s">
        <v>68</v>
      </c>
      <c r="D160" s="5" t="s">
        <v>293</v>
      </c>
      <c r="E160" s="5" t="s">
        <v>332</v>
      </c>
      <c r="F160" s="5" t="s">
        <v>274</v>
      </c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>
        <v>1</v>
      </c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6">
        <f t="shared" si="6"/>
        <v>1</v>
      </c>
      <c r="AI160" s="12">
        <v>560</v>
      </c>
      <c r="AJ160" s="12">
        <f t="shared" si="7"/>
        <v>560</v>
      </c>
    </row>
    <row r="161" spans="1:36" ht="85.15" customHeight="1">
      <c r="A161" s="5"/>
      <c r="B161" s="5" t="s">
        <v>176</v>
      </c>
      <c r="C161" s="5" t="s">
        <v>177</v>
      </c>
      <c r="D161" s="5" t="s">
        <v>291</v>
      </c>
      <c r="E161" s="5" t="s">
        <v>332</v>
      </c>
      <c r="F161" s="5" t="s">
        <v>273</v>
      </c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>
        <v>1</v>
      </c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6">
        <f t="shared" si="6"/>
        <v>1</v>
      </c>
      <c r="AI161" s="12">
        <v>560</v>
      </c>
      <c r="AJ161" s="12">
        <f t="shared" si="7"/>
        <v>560</v>
      </c>
    </row>
    <row r="162" spans="1:36" ht="85.15" customHeight="1">
      <c r="A162" s="5"/>
      <c r="B162" s="5" t="s">
        <v>87</v>
      </c>
      <c r="C162" s="5" t="s">
        <v>88</v>
      </c>
      <c r="D162" s="5" t="s">
        <v>291</v>
      </c>
      <c r="E162" s="5" t="s">
        <v>332</v>
      </c>
      <c r="F162" s="5" t="s">
        <v>274</v>
      </c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>
        <v>1</v>
      </c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6">
        <f t="shared" si="6"/>
        <v>1</v>
      </c>
      <c r="AI162" s="12">
        <v>500</v>
      </c>
      <c r="AJ162" s="12">
        <f t="shared" si="7"/>
        <v>500</v>
      </c>
    </row>
    <row r="163" spans="1:36" ht="85.15" customHeight="1">
      <c r="A163" s="5"/>
      <c r="B163" s="5" t="s">
        <v>129</v>
      </c>
      <c r="C163" s="5" t="s">
        <v>128</v>
      </c>
      <c r="D163" s="5" t="s">
        <v>315</v>
      </c>
      <c r="E163" s="5" t="s">
        <v>332</v>
      </c>
      <c r="F163" s="5" t="s">
        <v>273</v>
      </c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>
        <v>1</v>
      </c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6">
        <f t="shared" si="6"/>
        <v>1</v>
      </c>
      <c r="AI163" s="12">
        <v>500</v>
      </c>
      <c r="AJ163" s="12">
        <f t="shared" si="7"/>
        <v>500</v>
      </c>
    </row>
    <row r="164" spans="1:36" ht="85.15" customHeight="1">
      <c r="A164" s="5"/>
      <c r="B164" s="5" t="s">
        <v>119</v>
      </c>
      <c r="C164" s="5" t="s">
        <v>120</v>
      </c>
      <c r="D164" s="5" t="s">
        <v>279</v>
      </c>
      <c r="E164" s="5" t="s">
        <v>332</v>
      </c>
      <c r="F164" s="5" t="s">
        <v>275</v>
      </c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>
        <v>1</v>
      </c>
      <c r="AG164" s="5"/>
      <c r="AH164" s="6">
        <f t="shared" si="6"/>
        <v>1</v>
      </c>
      <c r="AI164" s="12">
        <v>240</v>
      </c>
      <c r="AJ164" s="12">
        <f t="shared" si="7"/>
        <v>240</v>
      </c>
    </row>
    <row r="165" spans="1:36" ht="85.15" customHeight="1">
      <c r="A165" s="5"/>
      <c r="B165" s="5" t="s">
        <v>150</v>
      </c>
      <c r="C165" s="5" t="s">
        <v>151</v>
      </c>
      <c r="D165" s="5" t="s">
        <v>279</v>
      </c>
      <c r="E165" s="5" t="s">
        <v>332</v>
      </c>
      <c r="F165" s="5" t="s">
        <v>273</v>
      </c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>
        <v>1</v>
      </c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6">
        <f t="shared" si="6"/>
        <v>1</v>
      </c>
      <c r="AI165" s="12">
        <v>230</v>
      </c>
      <c r="AJ165" s="12">
        <f t="shared" si="7"/>
        <v>230</v>
      </c>
    </row>
    <row r="166" spans="1:36" ht="85.15" customHeight="1">
      <c r="A166" s="5"/>
      <c r="B166" s="5" t="s">
        <v>142</v>
      </c>
      <c r="C166" s="5" t="s">
        <v>143</v>
      </c>
      <c r="D166" s="5" t="s">
        <v>279</v>
      </c>
      <c r="E166" s="5" t="s">
        <v>332</v>
      </c>
      <c r="F166" s="5" t="s">
        <v>273</v>
      </c>
      <c r="G166" s="5"/>
      <c r="H166" s="5"/>
      <c r="I166" s="5"/>
      <c r="J166" s="5"/>
      <c r="K166" s="5"/>
      <c r="L166" s="5"/>
      <c r="M166" s="5"/>
      <c r="N166" s="5"/>
      <c r="O166" s="5"/>
      <c r="P166" s="5">
        <v>1</v>
      </c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6">
        <f t="shared" ref="AH166:AH189" si="8">SUM(G166:AG166)</f>
        <v>1</v>
      </c>
      <c r="AI166" s="12">
        <v>320</v>
      </c>
      <c r="AJ166" s="12">
        <f t="shared" si="7"/>
        <v>320</v>
      </c>
    </row>
    <row r="167" spans="1:36" ht="85.15" customHeight="1">
      <c r="A167" s="5"/>
      <c r="B167" s="5" t="s">
        <v>172</v>
      </c>
      <c r="C167" s="5" t="s">
        <v>83</v>
      </c>
      <c r="D167" s="5" t="s">
        <v>288</v>
      </c>
      <c r="E167" s="5" t="s">
        <v>332</v>
      </c>
      <c r="F167" s="5" t="s">
        <v>273</v>
      </c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>
        <v>1</v>
      </c>
      <c r="Z167" s="5"/>
      <c r="AA167" s="5"/>
      <c r="AB167" s="5"/>
      <c r="AC167" s="5"/>
      <c r="AD167" s="5"/>
      <c r="AE167" s="5"/>
      <c r="AF167" s="5"/>
      <c r="AG167" s="5"/>
      <c r="AH167" s="6">
        <f t="shared" si="8"/>
        <v>1</v>
      </c>
      <c r="AI167" s="12">
        <v>440</v>
      </c>
      <c r="AJ167" s="12">
        <f t="shared" si="7"/>
        <v>440</v>
      </c>
    </row>
    <row r="168" spans="1:36" ht="85.15" customHeight="1">
      <c r="A168" s="5"/>
      <c r="B168" s="5" t="s">
        <v>51</v>
      </c>
      <c r="C168" s="5" t="s">
        <v>25</v>
      </c>
      <c r="D168" s="5" t="s">
        <v>288</v>
      </c>
      <c r="E168" s="5" t="s">
        <v>332</v>
      </c>
      <c r="F168" s="5" t="s">
        <v>273</v>
      </c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>
        <v>1</v>
      </c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6">
        <f t="shared" si="8"/>
        <v>1</v>
      </c>
      <c r="AI168" s="12">
        <v>540</v>
      </c>
      <c r="AJ168" s="12">
        <f t="shared" si="7"/>
        <v>540</v>
      </c>
    </row>
    <row r="169" spans="1:36" ht="85.15" customHeight="1">
      <c r="A169" s="5"/>
      <c r="B169" s="5" t="s">
        <v>156</v>
      </c>
      <c r="C169" s="5" t="s">
        <v>157</v>
      </c>
      <c r="D169" s="5" t="s">
        <v>288</v>
      </c>
      <c r="E169" s="5" t="s">
        <v>332</v>
      </c>
      <c r="F169" s="5" t="s">
        <v>273</v>
      </c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>
        <v>1</v>
      </c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6">
        <f t="shared" si="8"/>
        <v>1</v>
      </c>
      <c r="AI169" s="12">
        <v>420</v>
      </c>
      <c r="AJ169" s="12">
        <f t="shared" si="7"/>
        <v>420</v>
      </c>
    </row>
    <row r="170" spans="1:36" ht="85.15" customHeight="1">
      <c r="A170" s="5"/>
      <c r="B170" s="5" t="s">
        <v>139</v>
      </c>
      <c r="C170" s="5" t="s">
        <v>77</v>
      </c>
      <c r="D170" s="5" t="s">
        <v>288</v>
      </c>
      <c r="E170" s="5" t="s">
        <v>332</v>
      </c>
      <c r="F170" s="5" t="s">
        <v>273</v>
      </c>
      <c r="G170" s="5"/>
      <c r="H170" s="5"/>
      <c r="I170" s="5"/>
      <c r="J170" s="5"/>
      <c r="K170" s="5"/>
      <c r="L170" s="5"/>
      <c r="M170" s="5"/>
      <c r="N170" s="5"/>
      <c r="O170" s="5"/>
      <c r="P170" s="5">
        <v>1</v>
      </c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6">
        <f t="shared" si="8"/>
        <v>1</v>
      </c>
      <c r="AI170" s="12">
        <v>190</v>
      </c>
      <c r="AJ170" s="12">
        <f t="shared" si="7"/>
        <v>190</v>
      </c>
    </row>
    <row r="171" spans="1:36" ht="85.15" customHeight="1">
      <c r="A171" s="5"/>
      <c r="B171" s="5" t="s">
        <v>134</v>
      </c>
      <c r="C171" s="5" t="s">
        <v>72</v>
      </c>
      <c r="D171" s="5" t="s">
        <v>288</v>
      </c>
      <c r="E171" s="5" t="s">
        <v>332</v>
      </c>
      <c r="F171" s="5" t="s">
        <v>273</v>
      </c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>
        <v>1</v>
      </c>
      <c r="Z171" s="5"/>
      <c r="AA171" s="5"/>
      <c r="AB171" s="5"/>
      <c r="AC171" s="5"/>
      <c r="AD171" s="5"/>
      <c r="AE171" s="5"/>
      <c r="AF171" s="5"/>
      <c r="AG171" s="5"/>
      <c r="AH171" s="6">
        <f t="shared" si="8"/>
        <v>1</v>
      </c>
      <c r="AI171" s="12">
        <v>420</v>
      </c>
      <c r="AJ171" s="12">
        <f t="shared" si="7"/>
        <v>420</v>
      </c>
    </row>
    <row r="172" spans="1:36" ht="85.15" customHeight="1">
      <c r="A172" s="5"/>
      <c r="B172" s="5" t="s">
        <v>92</v>
      </c>
      <c r="C172" s="5" t="s">
        <v>58</v>
      </c>
      <c r="D172" s="5" t="s">
        <v>288</v>
      </c>
      <c r="E172" s="5" t="s">
        <v>332</v>
      </c>
      <c r="F172" s="5" t="s">
        <v>274</v>
      </c>
      <c r="G172" s="5"/>
      <c r="H172" s="5"/>
      <c r="I172" s="5"/>
      <c r="J172" s="5"/>
      <c r="K172" s="5"/>
      <c r="L172" s="5"/>
      <c r="M172" s="5"/>
      <c r="N172" s="5"/>
      <c r="O172" s="5"/>
      <c r="P172" s="5">
        <v>1</v>
      </c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6">
        <f t="shared" si="8"/>
        <v>1</v>
      </c>
      <c r="AI172" s="12">
        <v>420</v>
      </c>
      <c r="AJ172" s="12">
        <f t="shared" si="7"/>
        <v>420</v>
      </c>
    </row>
    <row r="173" spans="1:36" ht="85.15" customHeight="1">
      <c r="A173" s="5"/>
      <c r="B173" s="5" t="s">
        <v>18</v>
      </c>
      <c r="C173" s="5" t="s">
        <v>19</v>
      </c>
      <c r="D173" s="5" t="s">
        <v>297</v>
      </c>
      <c r="E173" s="5" t="s">
        <v>332</v>
      </c>
      <c r="F173" s="5" t="s">
        <v>274</v>
      </c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>
        <v>1</v>
      </c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6">
        <f t="shared" si="8"/>
        <v>1</v>
      </c>
      <c r="AI173" s="12">
        <v>480</v>
      </c>
      <c r="AJ173" s="12">
        <f t="shared" si="7"/>
        <v>480</v>
      </c>
    </row>
    <row r="174" spans="1:36" ht="85.15" customHeight="1">
      <c r="A174" s="5"/>
      <c r="B174" s="5" t="s">
        <v>40</v>
      </c>
      <c r="C174" s="5" t="s">
        <v>41</v>
      </c>
      <c r="D174" s="5" t="s">
        <v>298</v>
      </c>
      <c r="E174" s="5" t="s">
        <v>332</v>
      </c>
      <c r="F174" s="5" t="s">
        <v>273</v>
      </c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>
        <v>1</v>
      </c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6">
        <f t="shared" si="8"/>
        <v>1</v>
      </c>
      <c r="AI174" s="12">
        <v>420</v>
      </c>
      <c r="AJ174" s="12">
        <f t="shared" si="7"/>
        <v>420</v>
      </c>
    </row>
    <row r="175" spans="1:36" ht="85.15" customHeight="1">
      <c r="A175" s="5"/>
      <c r="B175" s="5" t="s">
        <v>121</v>
      </c>
      <c r="C175" s="5" t="s">
        <v>122</v>
      </c>
      <c r="D175" s="5" t="s">
        <v>282</v>
      </c>
      <c r="E175" s="5" t="s">
        <v>332</v>
      </c>
      <c r="F175" s="5" t="s">
        <v>275</v>
      </c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>
        <v>1</v>
      </c>
      <c r="AE175" s="5"/>
      <c r="AF175" s="5"/>
      <c r="AG175" s="5"/>
      <c r="AH175" s="6">
        <f t="shared" si="8"/>
        <v>1</v>
      </c>
      <c r="AI175" s="12">
        <v>170</v>
      </c>
      <c r="AJ175" s="12">
        <f t="shared" si="7"/>
        <v>170</v>
      </c>
    </row>
    <row r="176" spans="1:36" ht="85.15" customHeight="1">
      <c r="A176" s="5"/>
      <c r="B176" s="5" t="s">
        <v>181</v>
      </c>
      <c r="C176" s="5" t="s">
        <v>182</v>
      </c>
      <c r="D176" s="5" t="s">
        <v>280</v>
      </c>
      <c r="E176" s="5" t="s">
        <v>332</v>
      </c>
      <c r="F176" s="5" t="s">
        <v>273</v>
      </c>
      <c r="G176" s="5"/>
      <c r="H176" s="5"/>
      <c r="I176" s="5"/>
      <c r="J176" s="5"/>
      <c r="K176" s="5"/>
      <c r="L176" s="5"/>
      <c r="M176" s="5"/>
      <c r="N176" s="5"/>
      <c r="O176" s="5"/>
      <c r="P176" s="5">
        <v>1</v>
      </c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6">
        <f t="shared" si="8"/>
        <v>1</v>
      </c>
      <c r="AI176" s="12">
        <v>380</v>
      </c>
      <c r="AJ176" s="12">
        <f t="shared" si="7"/>
        <v>380</v>
      </c>
    </row>
    <row r="177" spans="1:36" ht="85.15" customHeight="1">
      <c r="A177" s="5"/>
      <c r="B177" s="5" t="s">
        <v>55</v>
      </c>
      <c r="C177" s="5" t="s">
        <v>56</v>
      </c>
      <c r="D177" s="5" t="s">
        <v>280</v>
      </c>
      <c r="E177" s="5" t="s">
        <v>332</v>
      </c>
      <c r="F177" s="5" t="s">
        <v>273</v>
      </c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>
        <v>1</v>
      </c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6">
        <f t="shared" si="8"/>
        <v>1</v>
      </c>
      <c r="AI177" s="12">
        <v>230</v>
      </c>
      <c r="AJ177" s="12">
        <f t="shared" si="7"/>
        <v>230</v>
      </c>
    </row>
    <row r="178" spans="1:36" ht="85.15" customHeight="1">
      <c r="A178" s="5"/>
      <c r="B178" s="5" t="s">
        <v>84</v>
      </c>
      <c r="C178" s="5" t="s">
        <v>83</v>
      </c>
      <c r="D178" s="5" t="s">
        <v>280</v>
      </c>
      <c r="E178" s="5" t="s">
        <v>332</v>
      </c>
      <c r="F178" s="5" t="s">
        <v>273</v>
      </c>
      <c r="G178" s="5"/>
      <c r="H178" s="5"/>
      <c r="I178" s="5"/>
      <c r="J178" s="5"/>
      <c r="K178" s="5"/>
      <c r="L178" s="5"/>
      <c r="M178" s="5"/>
      <c r="N178" s="5"/>
      <c r="O178" s="5"/>
      <c r="P178" s="5">
        <v>1</v>
      </c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6">
        <f t="shared" si="8"/>
        <v>1</v>
      </c>
      <c r="AI178" s="12">
        <v>440</v>
      </c>
      <c r="AJ178" s="12">
        <f t="shared" si="7"/>
        <v>440</v>
      </c>
    </row>
    <row r="179" spans="1:36" ht="85.15" customHeight="1">
      <c r="A179" s="5"/>
      <c r="B179" s="5" t="s">
        <v>185</v>
      </c>
      <c r="C179" s="5" t="s">
        <v>186</v>
      </c>
      <c r="D179" s="5" t="s">
        <v>280</v>
      </c>
      <c r="E179" s="5" t="s">
        <v>332</v>
      </c>
      <c r="F179" s="5" t="s">
        <v>273</v>
      </c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>
        <v>1</v>
      </c>
      <c r="Z179" s="5"/>
      <c r="AA179" s="5"/>
      <c r="AB179" s="5"/>
      <c r="AC179" s="5"/>
      <c r="AD179" s="5"/>
      <c r="AE179" s="5"/>
      <c r="AF179" s="5"/>
      <c r="AG179" s="5"/>
      <c r="AH179" s="6">
        <f t="shared" si="8"/>
        <v>1</v>
      </c>
      <c r="AI179" s="12">
        <v>190</v>
      </c>
      <c r="AJ179" s="12">
        <f t="shared" si="7"/>
        <v>190</v>
      </c>
    </row>
    <row r="180" spans="1:36" ht="85.15" customHeight="1">
      <c r="A180" s="5"/>
      <c r="B180" s="5" t="s">
        <v>145</v>
      </c>
      <c r="C180" s="5" t="s">
        <v>143</v>
      </c>
      <c r="D180" s="5" t="s">
        <v>280</v>
      </c>
      <c r="E180" s="5" t="s">
        <v>332</v>
      </c>
      <c r="F180" s="5" t="s">
        <v>273</v>
      </c>
      <c r="G180" s="5"/>
      <c r="H180" s="5"/>
      <c r="I180" s="5"/>
      <c r="J180" s="5"/>
      <c r="K180" s="5"/>
      <c r="L180" s="5"/>
      <c r="M180" s="5"/>
      <c r="N180" s="5"/>
      <c r="O180" s="5">
        <v>1</v>
      </c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6">
        <f t="shared" si="8"/>
        <v>1</v>
      </c>
      <c r="AI180" s="12">
        <v>320</v>
      </c>
      <c r="AJ180" s="12">
        <f t="shared" si="7"/>
        <v>320</v>
      </c>
    </row>
    <row r="181" spans="1:36" ht="85.15" customHeight="1">
      <c r="A181" s="5"/>
      <c r="B181" s="5" t="s">
        <v>131</v>
      </c>
      <c r="C181" s="5" t="s">
        <v>128</v>
      </c>
      <c r="D181" s="5" t="s">
        <v>280</v>
      </c>
      <c r="E181" s="5" t="s">
        <v>332</v>
      </c>
      <c r="F181" s="5" t="s">
        <v>273</v>
      </c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>
        <v>1</v>
      </c>
      <c r="AA181" s="5"/>
      <c r="AB181" s="5"/>
      <c r="AC181" s="5"/>
      <c r="AD181" s="5"/>
      <c r="AE181" s="5"/>
      <c r="AF181" s="5"/>
      <c r="AG181" s="5"/>
      <c r="AH181" s="6">
        <f t="shared" si="8"/>
        <v>1</v>
      </c>
      <c r="AI181" s="12">
        <v>500</v>
      </c>
      <c r="AJ181" s="12">
        <f t="shared" si="7"/>
        <v>500</v>
      </c>
    </row>
    <row r="182" spans="1:36" ht="85.15" customHeight="1">
      <c r="A182" s="5"/>
      <c r="B182" s="5" t="s">
        <v>132</v>
      </c>
      <c r="C182" s="5" t="s">
        <v>128</v>
      </c>
      <c r="D182" s="5" t="s">
        <v>310</v>
      </c>
      <c r="E182" s="5" t="s">
        <v>332</v>
      </c>
      <c r="F182" s="5" t="s">
        <v>273</v>
      </c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>
        <v>1</v>
      </c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6">
        <f t="shared" si="8"/>
        <v>1</v>
      </c>
      <c r="AI182" s="12">
        <v>500</v>
      </c>
      <c r="AJ182" s="12">
        <f t="shared" si="7"/>
        <v>500</v>
      </c>
    </row>
    <row r="183" spans="1:36" ht="85.15" customHeight="1">
      <c r="A183" s="5"/>
      <c r="B183" s="5" t="s">
        <v>22</v>
      </c>
      <c r="C183" s="5" t="s">
        <v>23</v>
      </c>
      <c r="D183" s="5" t="s">
        <v>299</v>
      </c>
      <c r="E183" s="5" t="s">
        <v>332</v>
      </c>
      <c r="F183" s="5" t="s">
        <v>274</v>
      </c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>
        <v>1</v>
      </c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6">
        <f t="shared" si="8"/>
        <v>1</v>
      </c>
      <c r="AI183" s="12">
        <v>250</v>
      </c>
      <c r="AJ183" s="12">
        <f t="shared" si="7"/>
        <v>250</v>
      </c>
    </row>
    <row r="184" spans="1:36" ht="85.15" customHeight="1">
      <c r="A184" s="5"/>
      <c r="B184" s="5" t="s">
        <v>155</v>
      </c>
      <c r="C184" s="5" t="s">
        <v>81</v>
      </c>
      <c r="D184" s="5" t="s">
        <v>287</v>
      </c>
      <c r="E184" s="5" t="s">
        <v>332</v>
      </c>
      <c r="F184" s="5" t="s">
        <v>273</v>
      </c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>
        <v>1</v>
      </c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6">
        <f t="shared" si="8"/>
        <v>1</v>
      </c>
      <c r="AI184" s="12">
        <v>240</v>
      </c>
      <c r="AJ184" s="12">
        <f t="shared" si="7"/>
        <v>240</v>
      </c>
    </row>
    <row r="185" spans="1:36" ht="85.15" customHeight="1">
      <c r="A185" s="5"/>
      <c r="B185" s="5" t="s">
        <v>152</v>
      </c>
      <c r="C185" s="5" t="s">
        <v>151</v>
      </c>
      <c r="D185" s="5" t="s">
        <v>287</v>
      </c>
      <c r="E185" s="5" t="s">
        <v>332</v>
      </c>
      <c r="F185" s="5" t="s">
        <v>273</v>
      </c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>
        <v>1</v>
      </c>
      <c r="AB185" s="5"/>
      <c r="AC185" s="5"/>
      <c r="AD185" s="5"/>
      <c r="AE185" s="5"/>
      <c r="AF185" s="5"/>
      <c r="AG185" s="5"/>
      <c r="AH185" s="6">
        <f t="shared" si="8"/>
        <v>1</v>
      </c>
      <c r="AI185" s="12">
        <v>230</v>
      </c>
      <c r="AJ185" s="12">
        <f t="shared" si="7"/>
        <v>230</v>
      </c>
    </row>
    <row r="186" spans="1:36" ht="85.15" customHeight="1">
      <c r="A186" s="5"/>
      <c r="B186" s="5" t="s">
        <v>174</v>
      </c>
      <c r="C186" s="5" t="s">
        <v>83</v>
      </c>
      <c r="D186" s="5" t="s">
        <v>311</v>
      </c>
      <c r="E186" s="5" t="s">
        <v>332</v>
      </c>
      <c r="F186" s="5" t="s">
        <v>273</v>
      </c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>
        <v>1</v>
      </c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6">
        <f t="shared" si="8"/>
        <v>1</v>
      </c>
      <c r="AI186" s="12">
        <v>440</v>
      </c>
      <c r="AJ186" s="12">
        <f t="shared" si="7"/>
        <v>440</v>
      </c>
    </row>
    <row r="187" spans="1:36" ht="82.5" customHeight="1">
      <c r="A187" s="5"/>
      <c r="B187" s="5" t="s">
        <v>97</v>
      </c>
      <c r="C187" s="5" t="s">
        <v>98</v>
      </c>
      <c r="D187" s="5" t="s">
        <v>330</v>
      </c>
      <c r="E187" s="5" t="s">
        <v>332</v>
      </c>
      <c r="F187" s="5" t="s">
        <v>274</v>
      </c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>
        <v>1</v>
      </c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6">
        <f t="shared" si="8"/>
        <v>1</v>
      </c>
      <c r="AI187" s="12">
        <v>240</v>
      </c>
      <c r="AJ187" s="12">
        <f t="shared" si="7"/>
        <v>240</v>
      </c>
    </row>
    <row r="188" spans="1:36" ht="85.15" customHeight="1">
      <c r="A188" s="6"/>
      <c r="B188" s="5" t="s">
        <v>175</v>
      </c>
      <c r="C188" s="5" t="s">
        <v>83</v>
      </c>
      <c r="D188" s="5" t="s">
        <v>289</v>
      </c>
      <c r="E188" s="5" t="s">
        <v>332</v>
      </c>
      <c r="F188" s="5" t="s">
        <v>273</v>
      </c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>
        <v>1</v>
      </c>
      <c r="AB188" s="5"/>
      <c r="AC188" s="5"/>
      <c r="AD188" s="5"/>
      <c r="AE188" s="5"/>
      <c r="AF188" s="5"/>
      <c r="AG188" s="5"/>
      <c r="AH188" s="6">
        <f t="shared" si="8"/>
        <v>1</v>
      </c>
      <c r="AI188" s="12">
        <v>440</v>
      </c>
      <c r="AJ188" s="12">
        <f t="shared" si="7"/>
        <v>440</v>
      </c>
    </row>
    <row r="189" spans="1:36" ht="85.15" customHeight="1">
      <c r="A189" s="6"/>
      <c r="B189" s="5" t="s">
        <v>149</v>
      </c>
      <c r="C189" s="5" t="s">
        <v>79</v>
      </c>
      <c r="D189" s="5" t="s">
        <v>289</v>
      </c>
      <c r="E189" s="5" t="s">
        <v>332</v>
      </c>
      <c r="F189" s="5" t="s">
        <v>273</v>
      </c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>
        <v>1</v>
      </c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6">
        <f t="shared" si="8"/>
        <v>1</v>
      </c>
      <c r="AI189" s="12">
        <v>200</v>
      </c>
      <c r="AJ189" s="12">
        <f t="shared" si="7"/>
        <v>200</v>
      </c>
    </row>
  </sheetData>
  <autoFilter ref="A5:AG5"/>
  <mergeCells count="3">
    <mergeCell ref="AB4:AG4"/>
    <mergeCell ref="G4:N4"/>
    <mergeCell ref="O4:AA4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2026-08-19T12:30:50Z</dcterms:created>
  <dcterms:modified xsi:type="dcterms:W3CDTF">2026-09-22T07:37:53Z</dcterms:modified>
</cp:coreProperties>
</file>